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明细表" sheetId="1" r:id="rId1"/>
  </sheets>
  <definedNames>
    <definedName name="_xlnm.Print_Titles" localSheetId="0">'明细表'!$1:$5</definedName>
  </definedNames>
  <calcPr fullCalcOnLoad="1"/>
</workbook>
</file>

<file path=xl/sharedStrings.xml><?xml version="1.0" encoding="utf-8"?>
<sst xmlns="http://schemas.openxmlformats.org/spreadsheetml/2006/main" count="30" uniqueCount="26">
  <si>
    <t>房地产评估明细表</t>
  </si>
  <si>
    <t>评估基准日：2021年10月25日</t>
  </si>
  <si>
    <t xml:space="preserve">被评估单位（或资产持有单位）：吴高正、吴承梅                                                                                     金额单位：人民币元           </t>
  </si>
  <si>
    <t>序号</t>
  </si>
  <si>
    <t>权证编号</t>
  </si>
  <si>
    <t>建筑物地址</t>
  </si>
  <si>
    <t>结构</t>
  </si>
  <si>
    <t>建筑年月</t>
  </si>
  <si>
    <t>单位</t>
  </si>
  <si>
    <t>建筑面积</t>
  </si>
  <si>
    <t>评估价值</t>
  </si>
  <si>
    <t>备注</t>
  </si>
  <si>
    <t>数量</t>
  </si>
  <si>
    <t>评估单价</t>
  </si>
  <si>
    <t>房权证开字第S0042886号、S0042887号</t>
  </si>
  <si>
    <t>南湖花园9幢3-502室</t>
  </si>
  <si>
    <t>混合</t>
  </si>
  <si>
    <t>/</t>
  </si>
  <si>
    <t>㎡</t>
  </si>
  <si>
    <t>合计</t>
  </si>
  <si>
    <t>**</t>
  </si>
  <si>
    <t>佰位取整</t>
  </si>
  <si>
    <t>委托方：开化县人民法院</t>
  </si>
  <si>
    <t>评估人员（签字）：程田平、许飞</t>
  </si>
  <si>
    <t xml:space="preserve">填表时间：2021年10月25日 </t>
  </si>
  <si>
    <t xml:space="preserve">    评估日期：2021年11月9日 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</si>
</sst>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_ "/>
  </numFmts>
  <fonts count="23">
    <font>
      <sz val="12"/>
      <name val="宋体"/>
      <family val="0"/>
    </font>
    <font>
      <sz val="11"/>
      <name val="宋体"/>
      <family val="0"/>
    </font>
    <font>
      <sz val="18"/>
      <name val="宋体"/>
      <family val="0"/>
    </font>
    <font>
      <sz val="10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9" fillId="6" borderId="2" applyNumberFormat="0" applyFont="0" applyAlignment="0" applyProtection="0"/>
    <xf numFmtId="0" fontId="7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8" fillId="0" borderId="3" applyNumberFormat="0" applyFill="0" applyAlignment="0" applyProtection="0"/>
    <xf numFmtId="0" fontId="7" fillId="7" borderId="0" applyNumberFormat="0" applyBorder="0" applyAlignment="0" applyProtection="0"/>
    <xf numFmtId="0" fontId="14" fillId="0" borderId="4" applyNumberFormat="0" applyFill="0" applyAlignment="0" applyProtection="0"/>
    <xf numFmtId="0" fontId="7" fillId="3" borderId="0" applyNumberFormat="0" applyBorder="0" applyAlignment="0" applyProtection="0"/>
    <xf numFmtId="0" fontId="4" fillId="2" borderId="5" applyNumberFormat="0" applyAlignment="0" applyProtection="0"/>
    <xf numFmtId="0" fontId="20" fillId="2" borderId="1" applyNumberFormat="0" applyAlignment="0" applyProtection="0"/>
    <xf numFmtId="0" fontId="12" fillId="8" borderId="6" applyNumberFormat="0" applyAlignment="0" applyProtection="0"/>
    <xf numFmtId="0" fontId="9" fillId="9" borderId="0" applyNumberFormat="0" applyBorder="0" applyAlignment="0" applyProtection="0"/>
    <xf numFmtId="0" fontId="7" fillId="10" borderId="0" applyNumberFormat="0" applyBorder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10" fillId="9" borderId="0" applyNumberFormat="0" applyBorder="0" applyAlignment="0" applyProtection="0"/>
    <xf numFmtId="0" fontId="19" fillId="11" borderId="0" applyNumberFormat="0" applyBorder="0" applyAlignment="0" applyProtection="0"/>
    <xf numFmtId="0" fontId="9" fillId="12" borderId="0" applyNumberFormat="0" applyBorder="0" applyAlignment="0" applyProtection="0"/>
    <xf numFmtId="0" fontId="7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7" fillId="16" borderId="0" applyNumberFormat="0" applyBorder="0" applyAlignment="0" applyProtection="0"/>
    <xf numFmtId="0" fontId="9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9" fillId="4" borderId="0" applyNumberFormat="0" applyBorder="0" applyAlignment="0" applyProtection="0"/>
    <xf numFmtId="0" fontId="7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15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3" xfId="0" applyFont="1" applyBorder="1" applyAlignment="1">
      <alignment/>
    </xf>
    <xf numFmtId="176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177" fontId="3" fillId="0" borderId="10" xfId="0" applyNumberFormat="1" applyFont="1" applyBorder="1" applyAlignment="1">
      <alignment horizontal="center" vertical="center" wrapText="1"/>
    </xf>
    <xf numFmtId="177" fontId="3" fillId="0" borderId="12" xfId="0" applyNumberFormat="1" applyFont="1" applyBorder="1" applyAlignment="1">
      <alignment horizontal="center" vertical="center" wrapText="1"/>
    </xf>
    <xf numFmtId="0" fontId="0" fillId="0" borderId="15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>
      <selection activeCell="F16" sqref="F16"/>
    </sheetView>
  </sheetViews>
  <sheetFormatPr defaultColWidth="9.00390625" defaultRowHeight="14.25"/>
  <cols>
    <col min="1" max="1" width="3.875" style="1" customWidth="1"/>
    <col min="2" max="2" width="30.125" style="2" customWidth="1"/>
    <col min="3" max="3" width="19.625" style="1" customWidth="1"/>
    <col min="4" max="4" width="6.75390625" style="1" customWidth="1"/>
    <col min="5" max="5" width="8.25390625" style="1" customWidth="1"/>
    <col min="6" max="6" width="7.25390625" style="1" customWidth="1"/>
    <col min="7" max="7" width="7.75390625" style="1" customWidth="1"/>
    <col min="8" max="8" width="9.875" style="1" customWidth="1"/>
    <col min="9" max="9" width="9.625" style="1" customWidth="1"/>
    <col min="10" max="10" width="12.375" style="1" customWidth="1"/>
    <col min="11" max="11" width="10.625" style="1" customWidth="1"/>
    <col min="12" max="16384" width="9.00390625" style="1" customWidth="1"/>
  </cols>
  <sheetData>
    <row r="1" spans="1:11" ht="20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20.2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ht="15" customHeight="1">
      <c r="A4" s="6" t="s">
        <v>3</v>
      </c>
      <c r="B4" s="7" t="s">
        <v>4</v>
      </c>
      <c r="C4" s="6" t="s">
        <v>5</v>
      </c>
      <c r="D4" s="6" t="s">
        <v>6</v>
      </c>
      <c r="E4" s="6" t="s">
        <v>7</v>
      </c>
      <c r="F4" s="8" t="s">
        <v>8</v>
      </c>
      <c r="G4" s="6" t="s">
        <v>9</v>
      </c>
      <c r="H4" s="9" t="s">
        <v>10</v>
      </c>
      <c r="I4" s="23"/>
      <c r="J4" s="24"/>
      <c r="K4" s="13" t="s">
        <v>11</v>
      </c>
    </row>
    <row r="5" spans="1:11" ht="15" customHeight="1">
      <c r="A5" s="10"/>
      <c r="B5" s="11"/>
      <c r="C5" s="10"/>
      <c r="D5" s="10"/>
      <c r="E5" s="10"/>
      <c r="F5" s="12"/>
      <c r="G5" s="10"/>
      <c r="H5" s="13" t="s">
        <v>12</v>
      </c>
      <c r="I5" s="13" t="s">
        <v>13</v>
      </c>
      <c r="J5" s="13" t="s">
        <v>10</v>
      </c>
      <c r="K5" s="25"/>
    </row>
    <row r="6" spans="1:11" ht="15" customHeight="1">
      <c r="A6" s="6">
        <v>1</v>
      </c>
      <c r="B6" s="14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>
        <v>187.51</v>
      </c>
      <c r="H6" s="6">
        <f>G6</f>
        <v>187.51</v>
      </c>
      <c r="I6" s="26">
        <v>16338</v>
      </c>
      <c r="J6" s="26">
        <f>ROUND(I6*H6,-2)</f>
        <v>3063500</v>
      </c>
      <c r="K6" s="27"/>
    </row>
    <row r="7" spans="1:11" ht="15" customHeight="1">
      <c r="A7" s="10"/>
      <c r="B7" s="15"/>
      <c r="C7" s="10"/>
      <c r="D7" s="10"/>
      <c r="E7" s="10"/>
      <c r="F7" s="10"/>
      <c r="G7" s="10"/>
      <c r="H7" s="10"/>
      <c r="I7" s="28"/>
      <c r="J7" s="28"/>
      <c r="K7" s="29"/>
    </row>
    <row r="8" spans="1:11" ht="15" customHeight="1">
      <c r="A8" s="6">
        <v>2</v>
      </c>
      <c r="B8" s="14"/>
      <c r="C8" s="6"/>
      <c r="D8" s="6"/>
      <c r="E8" s="6"/>
      <c r="F8" s="6"/>
      <c r="G8" s="6"/>
      <c r="H8" s="6"/>
      <c r="I8" s="26"/>
      <c r="J8" s="26"/>
      <c r="K8" s="27"/>
    </row>
    <row r="9" spans="1:11" ht="15" customHeight="1">
      <c r="A9" s="10"/>
      <c r="B9" s="15"/>
      <c r="C9" s="10"/>
      <c r="D9" s="10"/>
      <c r="E9" s="10"/>
      <c r="F9" s="10"/>
      <c r="G9" s="10"/>
      <c r="H9" s="10"/>
      <c r="I9" s="28"/>
      <c r="J9" s="28"/>
      <c r="K9" s="29"/>
    </row>
    <row r="10" spans="1:11" ht="15" customHeight="1">
      <c r="A10" s="6">
        <v>3</v>
      </c>
      <c r="B10" s="7"/>
      <c r="C10" s="6"/>
      <c r="D10" s="6"/>
      <c r="E10" s="6"/>
      <c r="F10" s="6"/>
      <c r="G10" s="6"/>
      <c r="H10" s="6"/>
      <c r="I10" s="6"/>
      <c r="J10" s="30"/>
      <c r="K10" s="27"/>
    </row>
    <row r="11" spans="1:11" ht="15" customHeight="1">
      <c r="A11" s="10"/>
      <c r="B11" s="11"/>
      <c r="C11" s="10"/>
      <c r="D11" s="10"/>
      <c r="E11" s="10"/>
      <c r="F11" s="10"/>
      <c r="G11" s="10"/>
      <c r="H11" s="10"/>
      <c r="I11" s="10"/>
      <c r="J11" s="31"/>
      <c r="K11" s="29"/>
    </row>
    <row r="12" spans="1:11" ht="23.25" customHeight="1">
      <c r="A12" s="16" t="s">
        <v>19</v>
      </c>
      <c r="B12" s="16"/>
      <c r="C12" s="13"/>
      <c r="D12" s="13" t="s">
        <v>20</v>
      </c>
      <c r="E12" s="13" t="s">
        <v>20</v>
      </c>
      <c r="F12" s="13" t="s">
        <v>20</v>
      </c>
      <c r="G12" s="6">
        <f>SUM(G6:G11)</f>
        <v>187.51</v>
      </c>
      <c r="H12" s="6">
        <f>SUM(H6:H11)</f>
        <v>187.51</v>
      </c>
      <c r="I12" s="6" t="s">
        <v>20</v>
      </c>
      <c r="J12" s="6">
        <f>SUM(J6:J11)</f>
        <v>3063500</v>
      </c>
      <c r="K12" s="6" t="s">
        <v>21</v>
      </c>
    </row>
    <row r="13" spans="1:11" ht="17.25" customHeight="1">
      <c r="A13" s="17" t="s">
        <v>22</v>
      </c>
      <c r="B13" s="17"/>
      <c r="C13" s="17"/>
      <c r="D13" s="17"/>
      <c r="E13" s="18"/>
      <c r="F13" s="18"/>
      <c r="G13" s="19" t="s">
        <v>23</v>
      </c>
      <c r="H13" s="19"/>
      <c r="I13" s="19"/>
      <c r="J13" s="32"/>
      <c r="K13" s="32"/>
    </row>
    <row r="14" spans="1:11" ht="17.25" customHeight="1">
      <c r="A14" s="20" t="s">
        <v>24</v>
      </c>
      <c r="B14" s="20"/>
      <c r="G14" s="21"/>
      <c r="H14" s="22"/>
      <c r="I14" s="33" t="s">
        <v>25</v>
      </c>
      <c r="J14" s="34"/>
      <c r="K14" s="34"/>
    </row>
    <row r="15" ht="20.25" customHeight="1"/>
    <row r="16" ht="20.25" customHeight="1"/>
    <row r="17" ht="20.25" customHeight="1"/>
    <row r="18" ht="20.25" customHeight="1"/>
    <row r="19" ht="20.25" customHeight="1"/>
  </sheetData>
  <sheetProtection/>
  <mergeCells count="50">
    <mergeCell ref="A1:K1"/>
    <mergeCell ref="A2:K2"/>
    <mergeCell ref="A3:K3"/>
    <mergeCell ref="H4:J4"/>
    <mergeCell ref="A12:B12"/>
    <mergeCell ref="A13:D13"/>
    <mergeCell ref="G13:K13"/>
    <mergeCell ref="A14:B14"/>
    <mergeCell ref="I14:K14"/>
    <mergeCell ref="A4:A5"/>
    <mergeCell ref="A6:A7"/>
    <mergeCell ref="A8:A9"/>
    <mergeCell ref="A10:A11"/>
    <mergeCell ref="B4:B5"/>
    <mergeCell ref="B6:B7"/>
    <mergeCell ref="B8:B9"/>
    <mergeCell ref="B10:B11"/>
    <mergeCell ref="C4:C5"/>
    <mergeCell ref="C6:C7"/>
    <mergeCell ref="C8:C9"/>
    <mergeCell ref="C10:C11"/>
    <mergeCell ref="D4:D5"/>
    <mergeCell ref="D6:D7"/>
    <mergeCell ref="D8:D9"/>
    <mergeCell ref="D10:D11"/>
    <mergeCell ref="E4:E5"/>
    <mergeCell ref="E6:E7"/>
    <mergeCell ref="E8:E9"/>
    <mergeCell ref="E10:E11"/>
    <mergeCell ref="F4:F5"/>
    <mergeCell ref="F6:F7"/>
    <mergeCell ref="F8:F9"/>
    <mergeCell ref="F10:F11"/>
    <mergeCell ref="G4:G5"/>
    <mergeCell ref="G6:G7"/>
    <mergeCell ref="G8:G9"/>
    <mergeCell ref="G10:G11"/>
    <mergeCell ref="H6:H7"/>
    <mergeCell ref="H8:H9"/>
    <mergeCell ref="H10:H11"/>
    <mergeCell ref="I6:I7"/>
    <mergeCell ref="I8:I9"/>
    <mergeCell ref="I10:I11"/>
    <mergeCell ref="J6:J7"/>
    <mergeCell ref="J8:J9"/>
    <mergeCell ref="J10:J11"/>
    <mergeCell ref="K4:K5"/>
    <mergeCell ref="K6:K7"/>
    <mergeCell ref="K8:K9"/>
    <mergeCell ref="K10:K11"/>
  </mergeCells>
  <printOptions/>
  <pageMargins left="0.9048611111111111" right="0.35" top="0.98" bottom="0.59" header="0.51" footer="0.51"/>
  <pageSetup horizontalDpi="120" verticalDpi="120" orientation="landscape" paperSize="9" scale="9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yaohongzeng</dc:creator>
  <cp:keywords/>
  <dc:description/>
  <cp:lastModifiedBy>天天快乐</cp:lastModifiedBy>
  <cp:lastPrinted>2017-07-13T06:24:46Z</cp:lastPrinted>
  <dcterms:created xsi:type="dcterms:W3CDTF">2003-06-02T07:11:42Z</dcterms:created>
  <dcterms:modified xsi:type="dcterms:W3CDTF">2021-11-09T09:06:10Z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DE1786C15B824657AFE378DA3F95F213</vt:lpwstr>
  </property>
</Properties>
</file>