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 activeTab="1"/>
  </bookViews>
  <sheets>
    <sheet name="资产评估汇总" sheetId="1" r:id="rId1"/>
    <sheet name="固定资产--办公家具" sheetId="2" r:id="rId2"/>
  </sheets>
  <externalReferences>
    <externalReference r:id="rId3"/>
  </externalReferences>
  <calcPr calcId="144525"/>
</workbook>
</file>

<file path=xl/sharedStrings.xml><?xml version="1.0" encoding="utf-8"?>
<sst xmlns="http://schemas.openxmlformats.org/spreadsheetml/2006/main" count="36" uniqueCount="33">
  <si>
    <t>可出售资产评估汇总表</t>
  </si>
  <si>
    <t>评估基准日：2021年02月08日</t>
  </si>
  <si>
    <t>评估机构：江苏立信慧源房地产土地资产评估有限公司</t>
  </si>
  <si>
    <t>评估报告号：苏慧评报（2021）第010号</t>
  </si>
  <si>
    <r>
      <rPr>
        <sz val="10"/>
        <rFont val="宋体"/>
        <charset val="134"/>
      </rPr>
      <t>项</t>
    </r>
    <r>
      <rPr>
        <sz val="10"/>
        <rFont val="Arial"/>
        <charset val="134"/>
      </rPr>
      <t xml:space="preserve">    </t>
    </r>
    <r>
      <rPr>
        <sz val="10"/>
        <rFont val="宋体"/>
        <charset val="134"/>
      </rPr>
      <t>目</t>
    </r>
  </si>
  <si>
    <t>货币单位</t>
  </si>
  <si>
    <t>评估价值（元）</t>
  </si>
  <si>
    <t>东阜社区B9幢305室</t>
  </si>
  <si>
    <t>人民币</t>
  </si>
  <si>
    <t>305阁楼</t>
  </si>
  <si>
    <t>固定资产--办公家具</t>
  </si>
  <si>
    <r>
      <rPr>
        <b/>
        <sz val="16"/>
        <rFont val="宋体"/>
        <charset val="134"/>
      </rPr>
      <t>固定资产</t>
    </r>
    <r>
      <rPr>
        <b/>
        <sz val="16"/>
        <rFont val="Times New Roman"/>
        <charset val="134"/>
      </rPr>
      <t>-</t>
    </r>
    <r>
      <rPr>
        <b/>
        <sz val="16"/>
        <rFont val="宋体"/>
        <charset val="134"/>
      </rPr>
      <t>办公家具清查评估明细表</t>
    </r>
  </si>
  <si>
    <t>产权持有单位名称：靖江龙威粮油工业有限公司</t>
  </si>
  <si>
    <t>金额单位：人民币元</t>
  </si>
  <si>
    <t>序号</t>
  </si>
  <si>
    <t>设备名称</t>
  </si>
  <si>
    <t>规格型号</t>
  </si>
  <si>
    <t>生产厂家/品牌</t>
  </si>
  <si>
    <r>
      <rPr>
        <b/>
        <sz val="10"/>
        <rFont val="宋体"/>
        <charset val="134"/>
      </rPr>
      <t>计量</t>
    </r>
    <r>
      <rPr>
        <b/>
        <sz val="10"/>
        <rFont val="Times New Roman"/>
        <charset val="134"/>
      </rPr>
      <t xml:space="preserve">
</t>
    </r>
    <r>
      <rPr>
        <b/>
        <sz val="10"/>
        <rFont val="宋体"/>
        <charset val="134"/>
      </rPr>
      <t>单位</t>
    </r>
  </si>
  <si>
    <t>数量</t>
  </si>
  <si>
    <t>单价</t>
  </si>
  <si>
    <t>评估价值</t>
  </si>
  <si>
    <t>现场编号</t>
  </si>
  <si>
    <t>备注</t>
  </si>
  <si>
    <t>空调</t>
  </si>
  <si>
    <t>美的</t>
  </si>
  <si>
    <t>台</t>
  </si>
  <si>
    <t>铁皮柜</t>
  </si>
  <si>
    <t>组</t>
  </si>
  <si>
    <t>钢架上下床</t>
  </si>
  <si>
    <t>个</t>
  </si>
  <si>
    <t>热水器</t>
  </si>
  <si>
    <t>小计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</si>
</sst>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*##0.##########_ ;_ * &quot;&quot;_ ;_ @_ "/>
    <numFmt numFmtId="177" formatCode="0_ "/>
    <numFmt numFmtId="178" formatCode="#,##0.00_ ;[Red]\-#,##0.00_ ;\ "/>
  </numFmts>
  <fonts count="36">
    <font>
      <sz val="11"/>
      <color theme="1"/>
      <name val="宋体"/>
      <charset val="134"/>
      <scheme val="minor"/>
    </font>
    <font>
      <sz val="10"/>
      <name val="Times New Roman"/>
      <charset val="134"/>
    </font>
    <font>
      <b/>
      <sz val="12"/>
      <name val="Times New Roman"/>
      <charset val="134"/>
    </font>
    <font>
      <b/>
      <sz val="11"/>
      <color theme="1"/>
      <name val="宋体"/>
      <charset val="134"/>
      <scheme val="minor"/>
    </font>
    <font>
      <b/>
      <sz val="16"/>
      <name val="Times New Roman"/>
      <charset val="134"/>
    </font>
    <font>
      <b/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2"/>
      <name val="宋体"/>
      <charset val="134"/>
    </font>
    <font>
      <b/>
      <sz val="16"/>
      <color theme="1"/>
      <name val="宋体"/>
      <charset val="134"/>
    </font>
    <font>
      <sz val="10"/>
      <name val="Arial"/>
      <charset val="134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b/>
      <sz val="16"/>
      <name val="宋体"/>
      <charset val="134"/>
    </font>
    <font>
      <b/>
      <sz val="10"/>
      <name val="Times New Roman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>
      <protection locked="0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9" borderId="4" applyNumberFormat="0" applyFont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5" fillId="0" borderId="5" applyNumberFormat="0" applyFill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6" fillId="13" borderId="7" applyNumberFormat="0" applyAlignment="0" applyProtection="0">
      <alignment vertical="center"/>
    </xf>
    <xf numFmtId="0" fontId="27" fillId="13" borderId="3" applyNumberFormat="0" applyAlignment="0" applyProtection="0">
      <alignment vertical="center"/>
    </xf>
    <xf numFmtId="0" fontId="28" fillId="14" borderId="8" applyNumberFormat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8" fillId="0" borderId="0"/>
    <xf numFmtId="0" fontId="30" fillId="0" borderId="10" applyNumberFormat="0" applyFill="0" applyAlignment="0" applyProtection="0">
      <alignment vertical="center"/>
    </xf>
    <xf numFmtId="0" fontId="31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8" fillId="0" borderId="0">
      <alignment vertical="top"/>
    </xf>
    <xf numFmtId="0" fontId="7" fillId="0" borderId="0">
      <alignment vertical="center"/>
    </xf>
    <xf numFmtId="0" fontId="33" fillId="0" borderId="0"/>
    <xf numFmtId="0" fontId="8" fillId="0" borderId="0"/>
  </cellStyleXfs>
  <cellXfs count="40">
    <xf numFmtId="0" fontId="0" fillId="0" borderId="0" xfId="0">
      <alignment vertical="center"/>
    </xf>
    <xf numFmtId="0" fontId="1" fillId="0" borderId="0" xfId="0" applyFont="1" applyAlignment="1"/>
    <xf numFmtId="0" fontId="2" fillId="0" borderId="0" xfId="0" applyFont="1" applyBorder="1" applyAlignment="1"/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/>
    </xf>
    <xf numFmtId="177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" vertical="center" wrapText="1"/>
    </xf>
    <xf numFmtId="177" fontId="5" fillId="0" borderId="0" xfId="0" applyNumberFormat="1" applyFont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177" fontId="5" fillId="0" borderId="0" xfId="0" applyNumberFormat="1" applyFont="1" applyAlignment="1"/>
    <xf numFmtId="0" fontId="5" fillId="0" borderId="2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wrapText="1" shrinkToFit="1"/>
    </xf>
    <xf numFmtId="177" fontId="5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2" xfId="0" applyFont="1" applyBorder="1" applyAlignment="1">
      <alignment vertical="center" shrinkToFit="1"/>
    </xf>
    <xf numFmtId="0" fontId="7" fillId="0" borderId="2" xfId="31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shrinkToFit="1"/>
    </xf>
    <xf numFmtId="0" fontId="0" fillId="0" borderId="2" xfId="0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>
      <alignment vertical="center"/>
    </xf>
    <xf numFmtId="0" fontId="5" fillId="0" borderId="0" xfId="0" applyFont="1" applyAlignment="1">
      <alignment horizontal="right" vertical="center" wrapText="1"/>
    </xf>
    <xf numFmtId="0" fontId="1" fillId="0" borderId="0" xfId="0" applyFont="1" applyFill="1" applyAlignment="1"/>
    <xf numFmtId="0" fontId="8" fillId="0" borderId="0" xfId="51" applyAlignment="1" applyProtection="1">
      <alignment vertical="center"/>
      <protection locked="0"/>
    </xf>
    <xf numFmtId="0" fontId="9" fillId="0" borderId="0" xfId="51" applyFont="1" applyAlignment="1" applyProtection="1">
      <alignment vertical="center"/>
      <protection locked="0"/>
    </xf>
    <xf numFmtId="0" fontId="8" fillId="0" borderId="0" xfId="51" applyBorder="1" applyAlignment="1" applyProtection="1">
      <alignment vertical="center"/>
      <protection locked="0"/>
    </xf>
    <xf numFmtId="0" fontId="8" fillId="0" borderId="0" xfId="51" applyBorder="1" applyAlignment="1" applyProtection="1">
      <alignment vertical="center"/>
    </xf>
    <xf numFmtId="0" fontId="10" fillId="2" borderId="0" xfId="51" applyFont="1" applyFill="1" applyBorder="1" applyAlignment="1" applyProtection="1">
      <alignment horizontal="center" vertical="center"/>
    </xf>
    <xf numFmtId="0" fontId="7" fillId="0" borderId="0" xfId="51" applyFont="1" applyBorder="1" applyAlignment="1" applyProtection="1">
      <alignment horizontal="center" vertical="center"/>
    </xf>
    <xf numFmtId="0" fontId="7" fillId="0" borderId="0" xfId="51" applyFont="1" applyBorder="1" applyAlignment="1" applyProtection="1">
      <alignment vertical="center"/>
    </xf>
    <xf numFmtId="0" fontId="8" fillId="0" borderId="2" xfId="51" applyBorder="1" applyAlignment="1" applyProtection="1">
      <alignment vertical="center"/>
      <protection locked="0"/>
    </xf>
    <xf numFmtId="0" fontId="7" fillId="3" borderId="2" xfId="51" applyFont="1" applyFill="1" applyBorder="1" applyAlignment="1" applyProtection="1">
      <alignment horizontal="center" vertical="center"/>
    </xf>
    <xf numFmtId="176" fontId="7" fillId="0" borderId="2" xfId="51" applyNumberFormat="1" applyFont="1" applyBorder="1" applyAlignment="1" applyProtection="1">
      <alignment vertical="center" shrinkToFit="1"/>
    </xf>
    <xf numFmtId="176" fontId="7" fillId="0" borderId="2" xfId="51" applyNumberFormat="1" applyFont="1" applyBorder="1" applyAlignment="1" applyProtection="1">
      <alignment horizontal="center" vertical="center" shrinkToFit="1"/>
    </xf>
    <xf numFmtId="178" fontId="11" fillId="0" borderId="2" xfId="51" applyNumberFormat="1" applyFont="1" applyBorder="1" applyAlignment="1" applyProtection="1">
      <alignment horizontal="right" vertical="center" shrinkToFit="1"/>
    </xf>
    <xf numFmtId="0" fontId="9" fillId="0" borderId="2" xfId="51" applyFont="1" applyBorder="1" applyAlignment="1" applyProtection="1">
      <alignment vertical="center"/>
      <protection locked="0"/>
    </xf>
    <xf numFmtId="176" fontId="12" fillId="0" borderId="2" xfId="51" applyNumberFormat="1" applyFont="1" applyBorder="1" applyAlignment="1" applyProtection="1">
      <alignment horizontal="center" vertical="center" shrinkToFit="1"/>
    </xf>
    <xf numFmtId="178" fontId="12" fillId="0" borderId="2" xfId="51" applyNumberFormat="1" applyFont="1" applyBorder="1" applyAlignment="1" applyProtection="1">
      <alignment horizontal="right" vertical="center" shrinkToFi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常规 2 7 3" xfId="11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13" xfId="51"/>
    <cellStyle name="常规_Sheet4" xfId="52"/>
    <cellStyle name="常规_建筑(M) " xfId="53"/>
    <cellStyle name="|: 获取数据 ...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8&#24037;&#20316;&#25991;&#20214;\&#19996;&#26041;&#37325;&#24037;&#30772;&#20135;&#36164;&#26009;\&#19996;&#26041;&#37325;&#24037;&#36164;&#26009;&#27719;&#24635;\&#36164;&#20135;&#22788;&#32622;20190320\&#21547;&#31246;&#35780;&#20272;0302&#26368;&#32456;&#23450;&#31295;\&#19996;&#26041;&#37325;&#24037;&#35780;&#20272;&#26126;&#32454;&#34920;&#65288;&#21547;&#31246;&#20215;&#27491;&#24335;&#31295;&#65289;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新旧会计准则比照表"/>
      <sheetName val="填表说明"/>
      <sheetName val="目录"/>
      <sheetName val="页面"/>
      <sheetName val="总汇总表"/>
      <sheetName val="分类汇总表"/>
      <sheetName val="流动资产汇总表"/>
      <sheetName val="库存现金"/>
      <sheetName val="银行存款"/>
      <sheetName val="其他货币资金"/>
      <sheetName val="预付款项"/>
      <sheetName val="应收利息"/>
      <sheetName val="其他应收款"/>
      <sheetName val="存货汇总表"/>
      <sheetName val="原材料"/>
      <sheetName val="周转材料-在库低易品"/>
      <sheetName val="周转材料-在用低易品"/>
      <sheetName val="在产品"/>
      <sheetName val="其他流动资产"/>
      <sheetName val="非流动资产汇总表"/>
      <sheetName val="固定资产汇总表"/>
      <sheetName val="房屋建筑物"/>
      <sheetName val="构筑物"/>
      <sheetName val="车辆"/>
      <sheetName val="电子设备"/>
      <sheetName val="土建工程"/>
      <sheetName val="设备安装工程"/>
      <sheetName val="机器设备"/>
      <sheetName val="无形资产-土地使用权"/>
      <sheetName val="长期待摊费用"/>
      <sheetName val="流动负债汇总表"/>
      <sheetName val="短期借款"/>
      <sheetName val="应付票据"/>
      <sheetName val="应付帐款"/>
      <sheetName val="预收款项"/>
      <sheetName val="应付职工薪酬"/>
      <sheetName val="应交税费"/>
      <sheetName val="其他应付款"/>
      <sheetName val="其他流动负债"/>
      <sheetName val="非流动负债汇总表"/>
      <sheetName val="长期借款"/>
      <sheetName val="无形资产-其他无形资产"/>
      <sheetName val="链接报告"/>
      <sheetName val="end"/>
      <sheetName val="应付债券"/>
      <sheetName val="长期应付款"/>
      <sheetName val="专项应付款"/>
      <sheetName val="预计负债"/>
      <sheetName val="递延所得税负债"/>
      <sheetName val="其他非流动负债"/>
      <sheetName val="递延所得税计算表"/>
      <sheetName val="交易性金融资产"/>
      <sheetName val="(1)债券投资"/>
      <sheetName val="(2)权益工具投资"/>
      <sheetName val="(3)其他交易性金融资产"/>
      <sheetName val="应收票据"/>
      <sheetName val="应收帐款"/>
      <sheetName val="应收股利"/>
      <sheetName val="材料采购"/>
      <sheetName val="发出商品"/>
      <sheetName val="委托加工物资"/>
      <sheetName val="周转材料-包装物"/>
      <sheetName val="其他周转材料"/>
      <sheetName val="委托代销商品"/>
      <sheetName val="受托代销商品"/>
      <sheetName val="消耗性生物资产"/>
      <sheetName val="一年内到期的非流动资产"/>
      <sheetName val="待处理财产损益 (流动资产)"/>
      <sheetName val="可供出售金融资产-股票投资"/>
      <sheetName val="可供出售金融资产-债券投资"/>
      <sheetName val="持有至到期投资"/>
      <sheetName val="长期应收帐"/>
      <sheetName val="长期股权投资"/>
      <sheetName val="投房-已出租的土地使用权（成本）"/>
      <sheetName val="投房-增值转让土地使用权（成本）"/>
      <sheetName val="投资性房地产-建筑物（成本）"/>
      <sheetName val="投房-已出租的土地使用权（公允价值）"/>
      <sheetName val="投房-增值转让土地使用权（公允价值）"/>
      <sheetName val="投资性房地产-建筑物（公允价值）"/>
      <sheetName val="累计折旧统计表"/>
      <sheetName val="工程物资"/>
      <sheetName val="固定资产清理"/>
      <sheetName val="未成熟生产性生物资产"/>
      <sheetName val="成熟生产性生物资产"/>
      <sheetName val="公益性生物资产"/>
      <sheetName val="油气资产"/>
      <sheetName val="开发支出"/>
      <sheetName val="商誉"/>
      <sheetName val="递延所得税资产"/>
      <sheetName val="其他非流动资产"/>
      <sheetName val="待处理财产损益（非流动资产）"/>
      <sheetName val="交易性金融负债"/>
      <sheetName val="(1)交易性债券"/>
      <sheetName val="(2)其他交易性金融负债"/>
      <sheetName val="应付利息"/>
      <sheetName val="应付股利"/>
      <sheetName val="一年内到期的非流动负债"/>
      <sheetName val="管道和沟槽"/>
      <sheetName val="Sheet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7">
          <cell r="A17" t="str">
            <v>资产合计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workbookViewId="0">
      <selection activeCell="I14" sqref="I14"/>
    </sheetView>
  </sheetViews>
  <sheetFormatPr defaultColWidth="9" defaultRowHeight="14.25" outlineLevelCol="3"/>
  <cols>
    <col min="1" max="1" width="1.83333333333333" style="25" customWidth="1"/>
    <col min="2" max="2" width="41.625" style="25" customWidth="1"/>
    <col min="3" max="3" width="16.5833333333333" style="25" customWidth="1"/>
    <col min="4" max="4" width="13.5" style="25" customWidth="1"/>
    <col min="5" max="16384" width="9" style="25"/>
  </cols>
  <sheetData>
    <row r="1" spans="1:4">
      <c r="A1" s="27"/>
      <c r="B1" s="28"/>
      <c r="C1" s="28"/>
      <c r="D1" s="28"/>
    </row>
    <row r="2" s="25" customFormat="1" ht="19.5" customHeight="1" spans="1:4">
      <c r="A2" s="27"/>
      <c r="B2" s="29" t="s">
        <v>0</v>
      </c>
      <c r="C2" s="29"/>
      <c r="D2" s="29"/>
    </row>
    <row r="3" s="25" customFormat="1" ht="19.5" customHeight="1" spans="1:4">
      <c r="A3" s="27"/>
      <c r="B3" s="30" t="s">
        <v>1</v>
      </c>
      <c r="C3" s="30"/>
      <c r="D3" s="30"/>
    </row>
    <row r="4" s="25" customFormat="1" spans="1:4">
      <c r="A4" s="27"/>
      <c r="B4" s="31" t="s">
        <v>2</v>
      </c>
      <c r="C4" s="31" t="s">
        <v>3</v>
      </c>
      <c r="D4" s="28"/>
    </row>
    <row r="5" s="25" customFormat="1" ht="20.25" customHeight="1" spans="1:4">
      <c r="A5" s="32"/>
      <c r="B5" s="33" t="s">
        <v>4</v>
      </c>
      <c r="C5" s="33" t="s">
        <v>5</v>
      </c>
      <c r="D5" s="33" t="s">
        <v>6</v>
      </c>
    </row>
    <row r="6" s="25" customFormat="1" spans="1:4">
      <c r="A6" s="32"/>
      <c r="B6" s="34" t="s">
        <v>7</v>
      </c>
      <c r="C6" s="35" t="s">
        <v>8</v>
      </c>
      <c r="D6" s="36">
        <v>811980</v>
      </c>
    </row>
    <row r="7" s="25" customFormat="1" spans="1:4">
      <c r="A7" s="32"/>
      <c r="B7" s="34" t="s">
        <v>9</v>
      </c>
      <c r="C7" s="35"/>
      <c r="D7" s="36">
        <v>29711</v>
      </c>
    </row>
    <row r="8" s="25" customFormat="1" spans="1:4">
      <c r="A8" s="32"/>
      <c r="B8" s="34" t="s">
        <v>10</v>
      </c>
      <c r="C8" s="35"/>
      <c r="D8" s="36">
        <v>8295</v>
      </c>
    </row>
    <row r="9" s="25" customFormat="1" spans="1:4">
      <c r="A9" s="32"/>
      <c r="B9" s="34"/>
      <c r="C9" s="35"/>
      <c r="D9" s="36"/>
    </row>
    <row r="10" s="26" customFormat="1" spans="1:4">
      <c r="A10" s="37"/>
      <c r="B10" s="38" t="str">
        <f>[1]总汇总表!A17</f>
        <v>资产合计</v>
      </c>
      <c r="C10" s="35" t="s">
        <v>8</v>
      </c>
      <c r="D10" s="39">
        <f>SUM(D6:D9)</f>
        <v>849986</v>
      </c>
    </row>
  </sheetData>
  <sheetProtection password="CE28" sheet="1" objects="1"/>
  <mergeCells count="2">
    <mergeCell ref="B2:D2"/>
    <mergeCell ref="B3:D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1"/>
  <sheetViews>
    <sheetView tabSelected="1" workbookViewId="0">
      <selection activeCell="P6" sqref="P6"/>
    </sheetView>
  </sheetViews>
  <sheetFormatPr defaultColWidth="9" defaultRowHeight="13.5"/>
  <cols>
    <col min="1" max="1" width="9" style="4"/>
  </cols>
  <sheetData>
    <row r="1" customFormat="1" ht="20.25" spans="1:10">
      <c r="A1" s="5" t="s">
        <v>11</v>
      </c>
      <c r="B1" s="5"/>
      <c r="C1" s="5"/>
      <c r="D1" s="5"/>
      <c r="E1" s="5"/>
      <c r="F1" s="5"/>
      <c r="G1" s="5"/>
      <c r="H1" s="6"/>
      <c r="I1" s="5"/>
      <c r="J1" s="5"/>
    </row>
    <row r="2" s="1" customFormat="1" ht="12.75" customHeight="1" spans="1:10">
      <c r="A2" s="7" t="s">
        <v>1</v>
      </c>
      <c r="B2" s="7"/>
      <c r="C2" s="7"/>
      <c r="D2" s="7"/>
      <c r="E2" s="7"/>
      <c r="F2" s="7"/>
      <c r="G2" s="7"/>
      <c r="H2" s="8"/>
      <c r="I2" s="7"/>
      <c r="J2" s="7"/>
    </row>
    <row r="3" s="1" customFormat="1" ht="12.75" customHeight="1" spans="1:11">
      <c r="A3" s="7"/>
      <c r="B3" s="7"/>
      <c r="C3" s="7"/>
      <c r="D3" s="7"/>
      <c r="E3" s="7"/>
      <c r="F3" s="7"/>
      <c r="G3" s="7"/>
      <c r="H3" s="8"/>
      <c r="I3" s="23"/>
      <c r="J3" s="7"/>
      <c r="K3" s="24"/>
    </row>
    <row r="4" s="1" customFormat="1" ht="12.75" customHeight="1" spans="1:10">
      <c r="A4" s="9" t="s">
        <v>12</v>
      </c>
      <c r="B4" s="10"/>
      <c r="C4" s="10"/>
      <c r="D4" s="10"/>
      <c r="E4" s="10"/>
      <c r="F4" s="10"/>
      <c r="G4" s="10"/>
      <c r="H4" s="11"/>
      <c r="I4" s="11" t="s">
        <v>13</v>
      </c>
      <c r="J4" s="11"/>
    </row>
    <row r="5" s="2" customFormat="1" ht="15.75" spans="1:10">
      <c r="A5" s="12" t="s">
        <v>14</v>
      </c>
      <c r="B5" s="12" t="s">
        <v>15</v>
      </c>
      <c r="C5" s="12" t="s">
        <v>16</v>
      </c>
      <c r="D5" s="12" t="s">
        <v>17</v>
      </c>
      <c r="E5" s="13" t="s">
        <v>18</v>
      </c>
      <c r="F5" s="12" t="s">
        <v>19</v>
      </c>
      <c r="G5" s="13" t="s">
        <v>20</v>
      </c>
      <c r="H5" s="14" t="s">
        <v>21</v>
      </c>
      <c r="I5" s="13" t="s">
        <v>22</v>
      </c>
      <c r="J5" s="12" t="s">
        <v>23</v>
      </c>
    </row>
    <row r="6" s="2" customFormat="1" ht="42" customHeight="1" spans="1:10">
      <c r="A6" s="12"/>
      <c r="B6" s="12"/>
      <c r="C6" s="12"/>
      <c r="D6" s="12"/>
      <c r="E6" s="12"/>
      <c r="F6" s="12"/>
      <c r="G6" s="12"/>
      <c r="H6" s="14"/>
      <c r="I6" s="13"/>
      <c r="J6" s="12"/>
    </row>
    <row r="7" ht="21" customHeight="1" spans="1:10">
      <c r="A7" s="15">
        <v>1</v>
      </c>
      <c r="B7" s="16" t="s">
        <v>24</v>
      </c>
      <c r="C7" s="17" t="s">
        <v>25</v>
      </c>
      <c r="D7" s="18"/>
      <c r="E7" s="17" t="s">
        <v>26</v>
      </c>
      <c r="F7" s="17">
        <v>6</v>
      </c>
      <c r="G7" s="19">
        <v>750</v>
      </c>
      <c r="H7" s="19">
        <f t="shared" ref="H7:H10" si="0">F7*G7</f>
        <v>4500</v>
      </c>
      <c r="I7" s="19"/>
      <c r="J7" s="19"/>
    </row>
    <row r="8" ht="21" customHeight="1" spans="1:10">
      <c r="A8" s="15">
        <v>2</v>
      </c>
      <c r="B8" s="16" t="s">
        <v>27</v>
      </c>
      <c r="C8" s="17"/>
      <c r="D8" s="18"/>
      <c r="E8" s="17" t="s">
        <v>28</v>
      </c>
      <c r="F8" s="17">
        <v>9</v>
      </c>
      <c r="G8" s="19">
        <v>147</v>
      </c>
      <c r="H8" s="19">
        <f t="shared" si="0"/>
        <v>1323</v>
      </c>
      <c r="I8" s="19"/>
      <c r="J8" s="19"/>
    </row>
    <row r="9" ht="21" customHeight="1" spans="1:10">
      <c r="A9" s="15">
        <v>3</v>
      </c>
      <c r="B9" s="16" t="s">
        <v>29</v>
      </c>
      <c r="C9" s="17"/>
      <c r="D9" s="18"/>
      <c r="E9" s="17" t="s">
        <v>30</v>
      </c>
      <c r="F9" s="17">
        <v>12</v>
      </c>
      <c r="G9" s="19">
        <v>87</v>
      </c>
      <c r="H9" s="19">
        <f t="shared" si="0"/>
        <v>1044</v>
      </c>
      <c r="I9" s="19"/>
      <c r="J9" s="19"/>
    </row>
    <row r="10" ht="21" customHeight="1" spans="1:10">
      <c r="A10" s="15">
        <v>4</v>
      </c>
      <c r="B10" s="16" t="s">
        <v>31</v>
      </c>
      <c r="C10" s="17"/>
      <c r="D10" s="18"/>
      <c r="E10" s="17" t="s">
        <v>26</v>
      </c>
      <c r="F10" s="17">
        <v>2</v>
      </c>
      <c r="G10" s="19">
        <v>714</v>
      </c>
      <c r="H10" s="19">
        <f t="shared" si="0"/>
        <v>1428</v>
      </c>
      <c r="I10" s="19"/>
      <c r="J10" s="19"/>
    </row>
    <row r="11" s="3" customFormat="1" ht="27" customHeight="1" spans="1:10">
      <c r="A11" s="20" t="s">
        <v>32</v>
      </c>
      <c r="B11" s="21"/>
      <c r="C11" s="21"/>
      <c r="D11" s="21"/>
      <c r="E11" s="21"/>
      <c r="F11" s="21"/>
      <c r="G11" s="21"/>
      <c r="H11" s="22">
        <f>SUM(H7:H10)</f>
        <v>8295</v>
      </c>
      <c r="I11" s="22"/>
      <c r="J11" s="22"/>
    </row>
  </sheetData>
  <sheetProtection password="CE28" sheet="1" objects="1"/>
  <mergeCells count="14">
    <mergeCell ref="A1:J1"/>
    <mergeCell ref="A2:J2"/>
    <mergeCell ref="A4:G4"/>
    <mergeCell ref="A11:G1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资产评估汇总</vt:lpstr>
      <vt:lpstr>固定资产--办公家具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毛天红</cp:lastModifiedBy>
  <dcterms:created xsi:type="dcterms:W3CDTF">2022-07-08T01:32:00Z</dcterms:created>
  <dcterms:modified xsi:type="dcterms:W3CDTF">2022-08-18T03:06:51Z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38035710B1C34DCB9C298F91BAAEF232</vt:lpwstr>
  </property>
  <property fmtid="{D5CDD505-2E9C-101B-9397-08002B2CF9AE}" pid="3" name="KSOProductBuildVer">
    <vt:lpwstr>2052-11.1.0.12302</vt:lpwstr>
  </property>
</Properties>
</file>