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3"/>
  </bookViews>
  <sheets>
    <sheet name="Sheet1" sheetId="1" r:id="rId1"/>
    <sheet name="Sheet2" sheetId="2" r:id="rId2"/>
    <sheet name="Sheet3" sheetId="3" r:id="rId3"/>
    <sheet name="明细表" sheetId="4" r:id="rId4"/>
  </sheets>
  <definedNames/>
  <calcPr fullCalcOnLoad="1" fullPrecision="0"/>
</workbook>
</file>

<file path=xl/sharedStrings.xml><?xml version="1.0" encoding="utf-8"?>
<sst xmlns="http://schemas.openxmlformats.org/spreadsheetml/2006/main" count="27" uniqueCount="24">
  <si>
    <t>房号</t>
  </si>
  <si>
    <t>面积</t>
  </si>
  <si>
    <t>单价</t>
  </si>
  <si>
    <t>总价（万元）</t>
  </si>
  <si>
    <t>2-401</t>
  </si>
  <si>
    <t>合计</t>
  </si>
  <si>
    <t>吴绍勇与颜景刚合伙协议纠纷一案涉案的位于郯城县城区团结路2号13幢1单元702室及15号仓储市场价值评估明细表</t>
  </si>
  <si>
    <t>序 号</t>
  </si>
  <si>
    <t>房屋所有权人</t>
  </si>
  <si>
    <t>房产坐落</t>
  </si>
  <si>
    <t>用 途</t>
  </si>
  <si>
    <t>结 构</t>
  </si>
  <si>
    <t>建筑面积（㎡）</t>
  </si>
  <si>
    <t>单价（元/㎡）</t>
  </si>
  <si>
    <t>金额（元）</t>
  </si>
  <si>
    <t>备 注</t>
  </si>
  <si>
    <t>刘兴莉 颜景刚</t>
  </si>
  <si>
    <t>郯城县城区团结路2号13幢1单元702室、13幢15号</t>
  </si>
  <si>
    <t>住宅</t>
  </si>
  <si>
    <t>钢混</t>
  </si>
  <si>
    <t>仓储</t>
  </si>
  <si>
    <t>合 计</t>
  </si>
  <si>
    <t>——</t>
  </si>
  <si>
    <t xml:space="preserve"> 山东大普土地房地产资产评估有限公司制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</si>
</sst>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F10"/>
  <sheetViews>
    <sheetView zoomScaleSheetLayoutView="100" workbookViewId="0" topLeftCell="A2">
      <selection activeCell="F9" sqref="F9"/>
    </sheetView>
  </sheetViews>
  <sheetFormatPr defaultColWidth="9.00390625" defaultRowHeight="18" customHeight="1"/>
  <cols>
    <col min="1" max="5" width="9.00390625" style="28" customWidth="1"/>
    <col min="6" max="6" width="16.25390625" style="28" customWidth="1"/>
    <col min="7" max="16384" width="9.00390625" style="28" customWidth="1"/>
  </cols>
  <sheetData>
    <row r="7" spans="3:6" ht="18" customHeight="1">
      <c r="C7" s="28" t="s">
        <v>0</v>
      </c>
      <c r="D7" s="28" t="s">
        <v>1</v>
      </c>
      <c r="E7" s="28" t="s">
        <v>2</v>
      </c>
      <c r="F7" s="28" t="s">
        <v>3</v>
      </c>
    </row>
    <row r="8" spans="3:6" ht="18" customHeight="1">
      <c r="C8" s="28" t="s">
        <v>4</v>
      </c>
      <c r="D8" s="28">
        <v>81.22</v>
      </c>
      <c r="E8" s="28">
        <v>4100</v>
      </c>
      <c r="F8" s="28">
        <f>E8*D8</f>
        <v>333002</v>
      </c>
    </row>
    <row r="9" spans="3:6" ht="18" customHeight="1">
      <c r="C9" s="28">
        <v>-134</v>
      </c>
      <c r="D9" s="28">
        <v>9.16</v>
      </c>
      <c r="E9" s="28">
        <v>2000</v>
      </c>
      <c r="F9" s="28">
        <f>E9*D9</f>
        <v>18320</v>
      </c>
    </row>
    <row r="10" spans="3:6" ht="18" customHeight="1">
      <c r="C10" s="28" t="s">
        <v>5</v>
      </c>
      <c r="D10" s="28">
        <f>SUM(D8:D9)</f>
        <v>90.38</v>
      </c>
      <c r="F10" s="28">
        <f>SUM(F8:F9)</f>
        <v>351322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8" sqref="C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7.125" style="1" customWidth="1"/>
    <col min="2" max="2" width="14.625" style="1" customWidth="1"/>
    <col min="3" max="3" width="23.375" style="1" customWidth="1"/>
    <col min="4" max="5" width="10.625" style="1" customWidth="1"/>
    <col min="6" max="6" width="14.875" style="1" customWidth="1"/>
    <col min="7" max="7" width="14.50390625" style="2" customWidth="1"/>
    <col min="8" max="8" width="15.75390625" style="3" customWidth="1"/>
    <col min="9" max="9" width="14.875" style="1" customWidth="1"/>
    <col min="10" max="11" width="12.625" style="1" bestFit="1" customWidth="1"/>
    <col min="12" max="16384" width="9.00390625" style="1" customWidth="1"/>
  </cols>
  <sheetData>
    <row r="1" spans="1:9" s="1" customFormat="1" ht="69.75" customHeight="1">
      <c r="A1" s="4" t="s">
        <v>6</v>
      </c>
      <c r="B1" s="4"/>
      <c r="C1" s="4"/>
      <c r="D1" s="4"/>
      <c r="E1" s="4"/>
      <c r="F1" s="4"/>
      <c r="G1" s="5"/>
      <c r="H1" s="4"/>
      <c r="I1" s="26"/>
    </row>
    <row r="2" spans="1:9" s="1" customFormat="1" ht="31.5" customHeight="1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7" t="s">
        <v>13</v>
      </c>
      <c r="H2" s="8" t="s">
        <v>14</v>
      </c>
      <c r="I2" s="27" t="s">
        <v>15</v>
      </c>
    </row>
    <row r="3" spans="1:9" s="1" customFormat="1" ht="31.5" customHeight="1">
      <c r="A3" s="9">
        <v>1</v>
      </c>
      <c r="B3" s="10" t="s">
        <v>16</v>
      </c>
      <c r="C3" s="10" t="s">
        <v>17</v>
      </c>
      <c r="D3" s="10" t="s">
        <v>18</v>
      </c>
      <c r="E3" s="9" t="s">
        <v>19</v>
      </c>
      <c r="F3" s="7">
        <v>108.07</v>
      </c>
      <c r="G3" s="7">
        <v>6600</v>
      </c>
      <c r="H3" s="7">
        <f>G3*F3</f>
        <v>713262</v>
      </c>
      <c r="I3" s="27"/>
    </row>
    <row r="4" spans="1:9" s="1" customFormat="1" ht="31.5" customHeight="1">
      <c r="A4" s="9">
        <v>2</v>
      </c>
      <c r="B4" s="11"/>
      <c r="C4" s="11"/>
      <c r="D4" s="10" t="s">
        <v>20</v>
      </c>
      <c r="E4" s="12" t="s">
        <v>19</v>
      </c>
      <c r="F4" s="7">
        <v>8.58</v>
      </c>
      <c r="G4" s="7">
        <v>3000</v>
      </c>
      <c r="H4" s="7">
        <f>G4*F4</f>
        <v>25740</v>
      </c>
      <c r="I4" s="27"/>
    </row>
    <row r="5" spans="1:9" s="1" customFormat="1" ht="31.5" customHeight="1">
      <c r="A5" s="13" t="s">
        <v>21</v>
      </c>
      <c r="B5" s="14"/>
      <c r="C5" s="14"/>
      <c r="D5" s="15" t="s">
        <v>22</v>
      </c>
      <c r="E5" s="15" t="s">
        <v>22</v>
      </c>
      <c r="F5" s="16">
        <v>116.65</v>
      </c>
      <c r="G5" s="17" t="s">
        <v>22</v>
      </c>
      <c r="H5" s="7">
        <f>SUM(H3:H4)</f>
        <v>739002</v>
      </c>
      <c r="I5" s="15"/>
    </row>
    <row r="6" spans="1:9" s="1" customFormat="1" ht="58.5" customHeight="1">
      <c r="A6" s="18"/>
      <c r="B6" s="18"/>
      <c r="C6" s="18"/>
      <c r="D6" s="18"/>
      <c r="E6" s="18"/>
      <c r="F6" s="19" t="s">
        <v>23</v>
      </c>
      <c r="G6" s="20"/>
      <c r="H6" s="19"/>
      <c r="I6" s="19"/>
    </row>
    <row r="7" spans="1:9" s="1" customFormat="1" ht="19.5" customHeight="1">
      <c r="A7" s="18"/>
      <c r="B7" s="18"/>
      <c r="C7" s="18"/>
      <c r="D7" s="18"/>
      <c r="E7" s="18"/>
      <c r="F7" s="19"/>
      <c r="G7" s="21"/>
      <c r="H7" s="18"/>
      <c r="I7" s="18"/>
    </row>
    <row r="8" spans="1:9" ht="18" customHeight="1">
      <c r="A8" s="18"/>
      <c r="B8" s="18"/>
      <c r="C8" s="18"/>
      <c r="D8" s="18"/>
      <c r="E8" s="18"/>
      <c r="F8" s="18"/>
      <c r="G8" s="21"/>
      <c r="H8" s="22"/>
      <c r="I8" s="18"/>
    </row>
    <row r="9" spans="1:9" ht="18" customHeight="1">
      <c r="A9" s="23"/>
      <c r="B9" s="23"/>
      <c r="C9" s="23"/>
      <c r="D9" s="23"/>
      <c r="E9" s="23"/>
      <c r="F9" s="23"/>
      <c r="G9" s="24"/>
      <c r="H9" s="25"/>
      <c r="I9" s="23"/>
    </row>
    <row r="10" spans="1:9" ht="18" customHeight="1">
      <c r="A10" s="23"/>
      <c r="B10" s="23"/>
      <c r="C10" s="23"/>
      <c r="D10" s="23"/>
      <c r="E10" s="23"/>
      <c r="F10" s="23"/>
      <c r="G10" s="24"/>
      <c r="H10" s="25"/>
      <c r="I10" s="23"/>
    </row>
    <row r="11" ht="18" customHeight="1"/>
    <row r="12" ht="18" customHeight="1"/>
    <row r="13" ht="18" customHeight="1"/>
  </sheetData>
  <sheetProtection/>
  <mergeCells count="6">
    <mergeCell ref="A1:I1"/>
    <mergeCell ref="A5:B5"/>
    <mergeCell ref="F6:I6"/>
    <mergeCell ref="F7:H7"/>
    <mergeCell ref="B3:B4"/>
    <mergeCell ref="C3:C4"/>
  </mergeCells>
  <printOptions/>
  <pageMargins left="0.5902777777777778" right="0.2361111111111111" top="1.023611111111111" bottom="1" header="0.66875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半夏轻浅</cp:lastModifiedBy>
  <dcterms:created xsi:type="dcterms:W3CDTF">2019-09-24T01:37:31Z</dcterms:created>
  <dcterms:modified xsi:type="dcterms:W3CDTF">2022-02-15T01:11:30Z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0A19047215134A5494C8FCEDD4D66595</vt:lpwstr>
  </property>
</Properties>
</file>