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汇总表" sheetId="1" r:id="rId1"/>
  </sheets>
  <definedNames>
    <definedName name="_xlnm.Print_Area" localSheetId="0">'汇总表'!$A$1:$L$11</definedName>
  </definedNames>
  <calcPr fullCalcOnLoad="1"/>
</workbook>
</file>

<file path=xl/sharedStrings.xml><?xml version="1.0" encoding="utf-8"?>
<sst xmlns="http://schemas.openxmlformats.org/spreadsheetml/2006/main" count="41" uniqueCount="36">
  <si>
    <t>房地产评估结果汇总表</t>
  </si>
  <si>
    <t>估价时点：</t>
  </si>
  <si>
    <t>报告编号：</t>
  </si>
  <si>
    <t>天宇评字[2022]第1101-F227号</t>
  </si>
  <si>
    <t>委托方：</t>
  </si>
  <si>
    <t>东莞市第二人民法院</t>
  </si>
  <si>
    <t>金额单位：人民币元</t>
  </si>
  <si>
    <t>序号</t>
  </si>
  <si>
    <t>土地权属证书号</t>
  </si>
  <si>
    <t>土地用途</t>
  </si>
  <si>
    <t>权利人</t>
  </si>
  <si>
    <t>坐落</t>
  </si>
  <si>
    <t>结构</t>
  </si>
  <si>
    <t>层数</t>
  </si>
  <si>
    <t>建筑面积(㎡)</t>
  </si>
  <si>
    <t>单 价     (元/㎡)</t>
  </si>
  <si>
    <t>市场价格      （元）</t>
  </si>
  <si>
    <t>备注</t>
  </si>
  <si>
    <t>东府集用字（1997）第1900202000688号</t>
  </si>
  <si>
    <t>农村宅基地</t>
  </si>
  <si>
    <t>谢文军</t>
  </si>
  <si>
    <t>清溪镇三中村下围村民小组</t>
  </si>
  <si>
    <t>砼</t>
  </si>
  <si>
    <t>房地合一价</t>
  </si>
  <si>
    <t>权属证书号</t>
  </si>
  <si>
    <t>土地坐落</t>
  </si>
  <si>
    <t>权利性质</t>
  </si>
  <si>
    <t>土地使用年限</t>
  </si>
  <si>
    <t>土地面积(㎡)</t>
  </si>
  <si>
    <t>市场价格     （元）</t>
  </si>
  <si>
    <t>合       计</t>
  </si>
  <si>
    <t>——</t>
  </si>
  <si>
    <t>容积率</t>
  </si>
  <si>
    <t>评估机构：广东天宇公估土地房地产评估与规划有限公司</t>
  </si>
  <si>
    <t>注册房地产估价师：何志婷、王岚</t>
  </si>
  <si>
    <t>法定代表人(注册房地产估价师)：王岚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</si>
</sst>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yyyy&quot;年&quot;m&quot;月&quot;d&quot;日&quot;;@"/>
    <numFmt numFmtId="177" formatCode="yyyy&quot;年&quot;m&quot;月&quot;d&quot;日&quot;;@"/>
    <numFmt numFmtId="178" formatCode="0.00_);[Red]\(0.00\)"/>
    <numFmt numFmtId="179" formatCode="#,##0_ "/>
    <numFmt numFmtId="180" formatCode="#,##0_);[Red]\(#,##0\)"/>
    <numFmt numFmtId="181" formatCode="[DBNum2][$-804]General"/>
    <numFmt numFmtId="182" formatCode="#,##0.0_ "/>
  </numFmts>
  <fonts count="3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26" fillId="0" borderId="0">
      <alignment vertical="center"/>
      <protection/>
    </xf>
    <xf numFmtId="176" fontId="0" fillId="0" borderId="0">
      <alignment/>
      <protection/>
    </xf>
  </cellStyleXfs>
  <cellXfs count="56">
    <xf numFmtId="0" fontId="0" fillId="0" borderId="0" xfId="0" applyAlignment="1">
      <alignment/>
    </xf>
    <xf numFmtId="0" fontId="2" fillId="0" borderId="0" xfId="20" applyFont="1" applyFill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20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9" xfId="20" applyFont="1" applyFill="1" applyBorder="1" applyAlignment="1">
      <alignment horizontal="center"/>
      <protection/>
    </xf>
    <xf numFmtId="0" fontId="0" fillId="0" borderId="9" xfId="20" applyFont="1" applyFill="1" applyBorder="1" applyAlignment="1">
      <alignment/>
      <protection/>
    </xf>
    <xf numFmtId="0" fontId="0" fillId="0" borderId="0" xfId="20" applyFont="1" applyFill="1" applyBorder="1" applyAlignment="1">
      <alignment horizontal="left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0" fillId="0" borderId="10" xfId="65" applyNumberFormat="1" applyFont="1" applyFill="1" applyBorder="1" applyAlignment="1">
      <alignment horizontal="center" vertical="center" wrapText="1"/>
      <protection/>
    </xf>
    <xf numFmtId="31" fontId="0" fillId="0" borderId="10" xfId="65" applyNumberFormat="1" applyFont="1" applyFill="1" applyBorder="1" applyAlignment="1">
      <alignment horizontal="center" vertical="center" wrapText="1"/>
      <protection/>
    </xf>
    <xf numFmtId="178" fontId="0" fillId="0" borderId="10" xfId="65" applyNumberFormat="1" applyFont="1" applyFill="1" applyBorder="1" applyAlignment="1">
      <alignment horizontal="center" vertical="center" wrapText="1"/>
      <protection/>
    </xf>
    <xf numFmtId="179" fontId="0" fillId="0" borderId="10" xfId="20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left" vertical="center" wrapText="1"/>
    </xf>
    <xf numFmtId="0" fontId="0" fillId="0" borderId="0" xfId="20" applyNumberFormat="1" applyFont="1" applyFill="1" applyAlignment="1">
      <alignment vertical="center"/>
      <protection/>
    </xf>
    <xf numFmtId="176" fontId="5" fillId="0" borderId="0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4" fontId="2" fillId="0" borderId="0" xfId="20" applyNumberFormat="1" applyFont="1" applyFill="1" applyBorder="1" applyAlignment="1">
      <alignment horizontal="center"/>
      <protection/>
    </xf>
    <xf numFmtId="14" fontId="2" fillId="0" borderId="0" xfId="20" applyNumberFormat="1" applyFont="1" applyFill="1" applyAlignment="1">
      <alignment horizontal="center"/>
      <protection/>
    </xf>
    <xf numFmtId="0" fontId="0" fillId="0" borderId="0" xfId="20" applyFont="1" applyFill="1" applyAlignment="1">
      <alignment/>
      <protection/>
    </xf>
    <xf numFmtId="0" fontId="0" fillId="0" borderId="0" xfId="20" applyFont="1" applyFill="1" applyBorder="1" applyAlignment="1">
      <alignment horizontal="right"/>
      <protection/>
    </xf>
    <xf numFmtId="0" fontId="0" fillId="0" borderId="10" xfId="20" applyNumberFormat="1" applyFont="1" applyFill="1" applyBorder="1" applyAlignment="1">
      <alignment horizontal="center" vertical="center" wrapText="1"/>
      <protection/>
    </xf>
    <xf numFmtId="180" fontId="28" fillId="19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176" fontId="0" fillId="0" borderId="10" xfId="20" applyNumberFormat="1" applyFont="1" applyFill="1" applyBorder="1" applyAlignment="1">
      <alignment horizontal="center" vertical="center" wrapText="1"/>
      <protection/>
    </xf>
    <xf numFmtId="18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6" fontId="4" fillId="0" borderId="10" xfId="20" applyNumberFormat="1" applyFont="1" applyFill="1" applyBorder="1" applyAlignment="1">
      <alignment horizontal="center" vertical="center" wrapText="1"/>
      <protection/>
    </xf>
    <xf numFmtId="181" fontId="0" fillId="0" borderId="0" xfId="0" applyNumberFormat="1" applyFont="1" applyFill="1" applyAlignment="1">
      <alignment horizontal="center" vertical="center"/>
    </xf>
    <xf numFmtId="182" fontId="0" fillId="0" borderId="10" xfId="20" applyNumberFormat="1" applyFont="1" applyFill="1" applyBorder="1" applyAlignment="1">
      <alignment horizontal="center" vertical="center" wrapText="1"/>
      <protection/>
    </xf>
    <xf numFmtId="176" fontId="0" fillId="0" borderId="12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结果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6"/>
  <sheetViews>
    <sheetView tabSelected="1" zoomScale="85" zoomScaleNormal="85" zoomScaleSheetLayoutView="100" workbookViewId="0" topLeftCell="A1">
      <selection activeCell="H10" sqref="H10:L10"/>
    </sheetView>
  </sheetViews>
  <sheetFormatPr defaultColWidth="9.00390625" defaultRowHeight="14.25"/>
  <cols>
    <col min="1" max="1" width="11.375" style="4" customWidth="1"/>
    <col min="2" max="2" width="14.875" style="2" customWidth="1"/>
    <col min="3" max="3" width="7.75390625" style="4" customWidth="1"/>
    <col min="4" max="4" width="10.25390625" style="4" customWidth="1"/>
    <col min="5" max="5" width="10.125" style="4" customWidth="1"/>
    <col min="6" max="6" width="20.625" style="4" customWidth="1"/>
    <col min="7" max="7" width="7.375" style="4" customWidth="1"/>
    <col min="8" max="8" width="8.50390625" style="4" customWidth="1"/>
    <col min="9" max="9" width="11.00390625" style="4" customWidth="1"/>
    <col min="10" max="10" width="14.125" style="4" customWidth="1"/>
    <col min="11" max="11" width="13.875" style="5" customWidth="1"/>
    <col min="12" max="12" width="19.125" style="5" customWidth="1"/>
    <col min="13" max="13" width="34.125" style="4" customWidth="1"/>
    <col min="14" max="14" width="13.25390625" style="4" customWidth="1"/>
    <col min="15" max="15" width="13.625" style="4" customWidth="1"/>
    <col min="16" max="17" width="9.00390625" style="4" customWidth="1"/>
    <col min="18" max="18" width="12.625" style="4" bestFit="1" customWidth="1"/>
    <col min="19" max="16384" width="9.00390625" style="4" customWidth="1"/>
  </cols>
  <sheetData>
    <row r="1" spans="1:12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24.75" customHeight="1">
      <c r="A2" s="7" t="s">
        <v>1</v>
      </c>
      <c r="B2" s="8">
        <v>44860</v>
      </c>
      <c r="C2" s="9"/>
      <c r="D2" s="9"/>
      <c r="E2" s="9"/>
      <c r="F2" s="9"/>
      <c r="G2" s="10"/>
      <c r="H2" s="10"/>
      <c r="I2" s="10"/>
      <c r="J2" s="38" t="s">
        <v>2</v>
      </c>
      <c r="K2" s="7" t="s">
        <v>3</v>
      </c>
      <c r="L2" s="7"/>
      <c r="M2" s="39"/>
      <c r="N2" s="40"/>
    </row>
    <row r="3" spans="1:12" s="1" customFormat="1" ht="15.75" customHeight="1">
      <c r="A3" s="11" t="s">
        <v>4</v>
      </c>
      <c r="B3" s="8" t="s">
        <v>5</v>
      </c>
      <c r="C3" s="12"/>
      <c r="D3" s="12"/>
      <c r="E3" s="12"/>
      <c r="F3" s="12"/>
      <c r="G3" s="13"/>
      <c r="H3" s="13"/>
      <c r="I3" s="41"/>
      <c r="J3" s="42"/>
      <c r="K3" s="42" t="s">
        <v>6</v>
      </c>
      <c r="L3" s="42"/>
    </row>
    <row r="4" spans="1:12" s="2" customFormat="1" ht="39" customHeight="1">
      <c r="A4" s="14" t="s">
        <v>7</v>
      </c>
      <c r="B4" s="15" t="s">
        <v>8</v>
      </c>
      <c r="C4" s="15"/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</row>
    <row r="5" spans="1:15" ht="60" customHeight="1">
      <c r="A5" s="16">
        <v>1</v>
      </c>
      <c r="B5" s="17" t="s">
        <v>18</v>
      </c>
      <c r="C5" s="17"/>
      <c r="D5" s="18" t="s">
        <v>19</v>
      </c>
      <c r="E5" s="18" t="s">
        <v>20</v>
      </c>
      <c r="F5" s="19" t="s">
        <v>21</v>
      </c>
      <c r="G5" s="17" t="s">
        <v>22</v>
      </c>
      <c r="H5" s="20">
        <v>4</v>
      </c>
      <c r="I5" s="43">
        <v>312.65</v>
      </c>
      <c r="J5" s="44">
        <v>3200</v>
      </c>
      <c r="K5" s="45">
        <v>1000480</v>
      </c>
      <c r="L5" s="46" t="s">
        <v>23</v>
      </c>
      <c r="M5" s="47"/>
      <c r="N5" s="47"/>
      <c r="O5" s="48"/>
    </row>
    <row r="6" spans="1:15" ht="39.75" customHeight="1" hidden="1">
      <c r="A6" s="14" t="s">
        <v>7</v>
      </c>
      <c r="B6" s="15" t="s">
        <v>24</v>
      </c>
      <c r="C6" s="15"/>
      <c r="D6" s="14" t="s">
        <v>9</v>
      </c>
      <c r="E6" s="14" t="s">
        <v>10</v>
      </c>
      <c r="F6" s="14" t="s">
        <v>25</v>
      </c>
      <c r="G6" s="14" t="s">
        <v>26</v>
      </c>
      <c r="H6" s="14" t="s">
        <v>27</v>
      </c>
      <c r="I6" s="49" t="s">
        <v>28</v>
      </c>
      <c r="J6" s="14" t="s">
        <v>15</v>
      </c>
      <c r="K6" s="14" t="s">
        <v>29</v>
      </c>
      <c r="L6" s="14" t="s">
        <v>17</v>
      </c>
      <c r="M6" s="47"/>
      <c r="O6" s="50"/>
    </row>
    <row r="7" spans="1:13" s="3" customFormat="1" ht="45" customHeight="1" hidden="1">
      <c r="A7" s="16">
        <v>1</v>
      </c>
      <c r="B7" s="17"/>
      <c r="C7" s="17"/>
      <c r="D7" s="21"/>
      <c r="E7" s="18"/>
      <c r="F7" s="19"/>
      <c r="G7" s="21"/>
      <c r="H7" s="14"/>
      <c r="I7" s="51"/>
      <c r="J7" s="44"/>
      <c r="K7" s="45"/>
      <c r="L7" s="52"/>
      <c r="M7" s="47"/>
    </row>
    <row r="8" spans="1:13" ht="33" customHeight="1">
      <c r="A8" s="14" t="s">
        <v>30</v>
      </c>
      <c r="B8" s="14"/>
      <c r="C8" s="14"/>
      <c r="D8" s="14"/>
      <c r="E8" s="14"/>
      <c r="F8" s="14"/>
      <c r="G8" s="14"/>
      <c r="H8" s="14"/>
      <c r="I8" s="43">
        <v>312.65</v>
      </c>
      <c r="J8" s="20" t="s">
        <v>31</v>
      </c>
      <c r="K8" s="53">
        <v>1000480</v>
      </c>
      <c r="L8" s="21"/>
      <c r="M8" s="47"/>
    </row>
    <row r="9" spans="1:15" ht="36.7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N9" s="4" t="s">
        <v>32</v>
      </c>
      <c r="O9" s="4" t="e">
        <f>ROUND(I5/I7,2)</f>
        <v>#DIV/0!</v>
      </c>
    </row>
    <row r="10" spans="1:12" ht="21" customHeight="1">
      <c r="A10" s="23" t="s">
        <v>33</v>
      </c>
      <c r="B10" s="23"/>
      <c r="C10" s="23"/>
      <c r="D10" s="23"/>
      <c r="E10" s="24"/>
      <c r="F10" s="25"/>
      <c r="G10" s="25"/>
      <c r="H10" s="26" t="s">
        <v>34</v>
      </c>
      <c r="I10" s="26"/>
      <c r="J10" s="26"/>
      <c r="K10" s="26"/>
      <c r="L10" s="26"/>
    </row>
    <row r="11" spans="1:12" ht="18.75" customHeight="1">
      <c r="A11" s="27" t="s">
        <v>35</v>
      </c>
      <c r="B11" s="27"/>
      <c r="C11" s="27"/>
      <c r="D11" s="27"/>
      <c r="E11" s="27"/>
      <c r="F11" s="24"/>
      <c r="G11" s="24"/>
      <c r="H11" s="24"/>
      <c r="I11" s="24"/>
      <c r="J11" s="24"/>
      <c r="K11" s="54">
        <v>44866</v>
      </c>
      <c r="L11" s="54"/>
    </row>
    <row r="12" spans="1:3" ht="19.5" customHeight="1">
      <c r="A12" s="28"/>
      <c r="B12" s="29"/>
      <c r="C12" s="30"/>
    </row>
    <row r="13" spans="1:15" ht="33" customHeight="1">
      <c r="A13" s="31"/>
      <c r="B13" s="32"/>
      <c r="C13" s="32"/>
      <c r="D13" s="33"/>
      <c r="E13" s="33"/>
      <c r="F13" s="34"/>
      <c r="G13" s="32"/>
      <c r="H13" s="32"/>
      <c r="I13" s="32"/>
      <c r="J13" s="36"/>
      <c r="O13" s="5"/>
    </row>
    <row r="14" spans="1:15" ht="19.5" customHeight="1">
      <c r="A14" s="31"/>
      <c r="B14" s="35"/>
      <c r="C14" s="35"/>
      <c r="D14" s="36"/>
      <c r="E14" s="36"/>
      <c r="F14" s="36"/>
      <c r="G14" s="37"/>
      <c r="H14" s="37"/>
      <c r="I14" s="37"/>
      <c r="J14" s="33"/>
      <c r="O14" s="5"/>
    </row>
    <row r="15" spans="1:15" ht="19.5" customHeight="1">
      <c r="A15" s="31"/>
      <c r="B15" s="35"/>
      <c r="C15" s="35"/>
      <c r="D15" s="36"/>
      <c r="E15" s="36"/>
      <c r="F15" s="36"/>
      <c r="G15" s="37"/>
      <c r="H15" s="37"/>
      <c r="I15" s="37"/>
      <c r="J15" s="33"/>
      <c r="O15" s="5"/>
    </row>
    <row r="16" spans="1:10" ht="19.5" customHeight="1">
      <c r="A16" s="31"/>
      <c r="B16" s="35"/>
      <c r="C16" s="35"/>
      <c r="D16" s="36"/>
      <c r="E16" s="36"/>
      <c r="F16" s="36"/>
      <c r="G16" s="37"/>
      <c r="H16" s="37"/>
      <c r="I16" s="37"/>
      <c r="J16" s="33"/>
    </row>
    <row r="17" spans="1:15" ht="19.5" customHeight="1">
      <c r="A17" s="31"/>
      <c r="B17" s="35"/>
      <c r="C17" s="35"/>
      <c r="D17" s="36"/>
      <c r="E17" s="36"/>
      <c r="F17" s="36"/>
      <c r="G17" s="37"/>
      <c r="H17" s="37"/>
      <c r="I17" s="37"/>
      <c r="J17" s="33"/>
      <c r="L17" s="2"/>
      <c r="O17" s="5"/>
    </row>
    <row r="18" spans="1:10" ht="19.5" customHeight="1">
      <c r="A18" s="31"/>
      <c r="B18" s="35"/>
      <c r="C18" s="35"/>
      <c r="D18" s="36"/>
      <c r="E18" s="36"/>
      <c r="F18" s="36"/>
      <c r="G18" s="37"/>
      <c r="H18" s="37"/>
      <c r="I18" s="37"/>
      <c r="J18" s="33"/>
    </row>
    <row r="19" spans="13:15" ht="14.25">
      <c r="M19" s="55"/>
      <c r="O19" s="5"/>
    </row>
    <row r="20" ht="14.25">
      <c r="M20" s="55"/>
    </row>
    <row r="22" spans="13:15" ht="14.25">
      <c r="M22" s="38"/>
      <c r="O22" s="55"/>
    </row>
    <row r="26" spans="13:15" ht="14.25">
      <c r="M26" s="38"/>
      <c r="O26" s="55"/>
    </row>
  </sheetData>
  <sheetProtection/>
  <mergeCells count="12">
    <mergeCell ref="A1:L1"/>
    <mergeCell ref="K2:L2"/>
    <mergeCell ref="K3:L3"/>
    <mergeCell ref="B4:C4"/>
    <mergeCell ref="B5:C5"/>
    <mergeCell ref="B6:C6"/>
    <mergeCell ref="B7:C7"/>
    <mergeCell ref="A8:H8"/>
    <mergeCell ref="A9:L9"/>
    <mergeCell ref="H10:L10"/>
    <mergeCell ref="A11:E11"/>
    <mergeCell ref="K11:L11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 sege桑</cp:lastModifiedBy>
  <cp:lastPrinted>2020-07-17T09:24:04Z</cp:lastPrinted>
  <dcterms:created xsi:type="dcterms:W3CDTF">1996-12-17T01:32:42Z</dcterms:created>
  <dcterms:modified xsi:type="dcterms:W3CDTF">2022-11-16T02:06:35Z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21EA55152311473594740686E7478342</vt:lpwstr>
  </property>
</Properties>
</file>