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住宅房屋" sheetId="1" r:id="rId1"/>
  </sheets>
  <externalReferences>
    <externalReference r:id="rId4"/>
    <externalReference r:id="rId5"/>
    <externalReference r:id="rId6"/>
  </externalReferences>
  <definedNames>
    <definedName name="_650_35500">#REF!</definedName>
    <definedName name="Country">'[1]填表说明'!$AK:$AK</definedName>
    <definedName name="Document_array" localSheetId="0">{"Book1","评估表样1.xls"}</definedName>
    <definedName name="Document_array">{"Book1","评估表样1.xls"}</definedName>
    <definedName name="jj">'[2]填表说明'!#REF!</definedName>
    <definedName name="Print_Area_MI">#REF!</definedName>
    <definedName name="_xlnm.Print_Titles" localSheetId="0">'住宅房屋'!$2:$3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<sst xmlns="http://schemas.openxmlformats.org/spreadsheetml/2006/main" count="778" uniqueCount="42">
  <si>
    <t>序号</t>
  </si>
  <si>
    <t>建筑物名称</t>
  </si>
  <si>
    <t>合           计</t>
  </si>
  <si>
    <t>2#楼</t>
  </si>
  <si>
    <t>3#楼</t>
  </si>
  <si>
    <t>4#楼</t>
  </si>
  <si>
    <t>5#楼</t>
  </si>
  <si>
    <t>6#楼</t>
  </si>
  <si>
    <t>7#楼</t>
  </si>
  <si>
    <t>8#楼</t>
  </si>
  <si>
    <t>9#楼</t>
  </si>
  <si>
    <t>10#楼</t>
  </si>
  <si>
    <t>11#楼</t>
  </si>
  <si>
    <t>12#楼</t>
  </si>
  <si>
    <t>13#楼</t>
  </si>
  <si>
    <t>14#楼</t>
  </si>
  <si>
    <t>15#楼</t>
  </si>
  <si>
    <t>16#楼</t>
  </si>
  <si>
    <t>17#楼</t>
  </si>
  <si>
    <t>18#楼</t>
  </si>
  <si>
    <t>19#楼</t>
  </si>
  <si>
    <t>20#楼</t>
  </si>
  <si>
    <t>观澜·壹号院住宅</t>
  </si>
  <si>
    <t>一拍价格(元)</t>
  </si>
  <si>
    <t>拍卖房源明细表</t>
  </si>
  <si>
    <t>楼号</t>
  </si>
  <si>
    <t>单元号</t>
  </si>
  <si>
    <t>户室</t>
  </si>
  <si>
    <r>
      <t>建筑面积(M</t>
    </r>
    <r>
      <rPr>
        <b/>
        <vertAlign val="superscript"/>
        <sz val="10"/>
        <rFont val="仿宋"/>
        <family val="3"/>
      </rPr>
      <t>2</t>
    </r>
    <r>
      <rPr>
        <b/>
        <sz val="10"/>
        <rFont val="仿宋"/>
        <family val="3"/>
      </rPr>
      <t>)</t>
    </r>
  </si>
  <si>
    <r>
      <t>评估单价(元/M</t>
    </r>
    <r>
      <rPr>
        <b/>
        <vertAlign val="superscript"/>
        <sz val="10"/>
        <rFont val="仿宋"/>
        <family val="3"/>
      </rPr>
      <t>2</t>
    </r>
    <r>
      <rPr>
        <b/>
        <sz val="10"/>
        <rFont val="仿宋"/>
        <family val="3"/>
      </rPr>
      <t>)</t>
    </r>
  </si>
  <si>
    <t>评估价值（元）</t>
  </si>
  <si>
    <t>备注</t>
  </si>
  <si>
    <t>降5%</t>
  </si>
  <si>
    <t>观澜·壹号院住宅</t>
  </si>
  <si>
    <t>1#楼</t>
  </si>
  <si>
    <t>观澜·壹号院住宅</t>
  </si>
  <si>
    <t>一层赠地下及花园</t>
  </si>
  <si>
    <t>101、201</t>
  </si>
  <si>
    <t>一、二层赠地下</t>
  </si>
  <si>
    <t>702、802</t>
  </si>
  <si>
    <t>一、二层</t>
  </si>
  <si>
    <t>观澜·壹号院住宅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</si>
</sst>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_-* #,##0.00_-;\-* #,##0.00_-;_-* &quot;-&quot;??_-;_-@_-"/>
    <numFmt numFmtId="180" formatCode="mmm\ dd\,\ yy"/>
    <numFmt numFmtId="181" formatCode="_(&quot;$&quot;* #,##0_);_(&quot;$&quot;* \(#,##0\);_(&quot;$&quot;* &quot;-&quot;??_);_(@_)"/>
    <numFmt numFmtId="182" formatCode="mm/dd/yy_)"/>
    <numFmt numFmtId="183" formatCode="_(&quot;$&quot;* #,##0.0_);_(&quot;$&quot;* \(#,##0.0\);_(&quot;$&quot;* &quot;-&quot;??_);_(@_)"/>
    <numFmt numFmtId="184" formatCode="_-* #,##0_-;\-* #,##0_-;_-* &quot;-&quot;_-;_-@_-"/>
    <numFmt numFmtId="185" formatCode="_-#,###,_-;\(#,###,\);_-\ \ &quot;-&quot;_-;_-@_-"/>
    <numFmt numFmtId="186" formatCode="_-#,###.00,_-;\(#,###.00,\);_-\ \ &quot;-&quot;_-;_-@_-"/>
    <numFmt numFmtId="187" formatCode="_(* #,##0.00_);_(* \(#,##0.00\);_(* &quot;-&quot;??_);_(@_)"/>
    <numFmt numFmtId="188" formatCode="_-#,##0_-;\(#,##0\);_-\ \ &quot;-&quot;_-;_-@_-"/>
    <numFmt numFmtId="189" formatCode="_-#,##0.00_-;\(#,##0.00\);_-\ \ &quot;-&quot;_-;_-@_-"/>
    <numFmt numFmtId="190" formatCode="mmm/dd/yyyy;_-\ &quot;N/A&quot;_-;_-\ &quot;-&quot;_-"/>
    <numFmt numFmtId="191" formatCode="mmm/yyyy;_-\ &quot;N/A&quot;_-;_-\ &quot;-&quot;_-"/>
    <numFmt numFmtId="192" formatCode="_-#,##0%_-;\(#,##0%\);_-\ &quot;-&quot;_-"/>
    <numFmt numFmtId="193" formatCode="_-#0&quot;.&quot;0,_-;\(#0&quot;.&quot;0,\);_-\ \ &quot;-&quot;_-;_-@_-"/>
    <numFmt numFmtId="194" formatCode="_-#0&quot;.&quot;0000_-;\(#0&quot;.&quot;0000\);_-\ \ &quot;-&quot;_-;_-@_-"/>
    <numFmt numFmtId="195" formatCode="_-* #,##0_-;\-* #,##0_-;_-* &quot;-&quot;??_-;_-@_-"/>
    <numFmt numFmtId="196" formatCode="&quot;\&quot;#,##0;[Red]&quot;\&quot;&quot;\&quot;&quot;\&quot;&quot;\&quot;&quot;\&quot;&quot;\&quot;&quot;\&quot;\-#,##0"/>
    <numFmt numFmtId="197" formatCode="0.0%"/>
    <numFmt numFmtId="198" formatCode="0.000%"/>
    <numFmt numFmtId="199" formatCode="#,##0.0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#,##0\ &quot; &quot;;\(#,##0\)\ ;&quot;—&quot;&quot; &quot;&quot; &quot;&quot; &quot;&quot; &quot;"/>
    <numFmt numFmtId="204" formatCode="#,##0.00&quot;¥&quot;;\-#,##0.00&quot;¥&quot;"/>
    <numFmt numFmtId="205" formatCode="_-* #,##0.00&quot;¥&quot;_-;\-* #,##0.00&quot;¥&quot;_-;_-* &quot;-&quot;??&quot;¥&quot;_-;_-@_-"/>
    <numFmt numFmtId="206" formatCode="_-* #,##0&quot;¥&quot;_-;\-* #,##0&quot;¥&quot;_-;_-* &quot;-&quot;&quot;¥&quot;_-;_-@_-"/>
    <numFmt numFmtId="207" formatCode="&quot;$&quot;#,##0;\-&quot;$&quot;#,##0"/>
    <numFmt numFmtId="208" formatCode="_(* #,##0_);_(* \(#,##0\);_(* &quot;-&quot;_);_(@_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0"/>
      <name val="Helv"/>
      <family val="2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0"/>
    </font>
    <font>
      <sz val="11"/>
      <color indexed="16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b/>
      <vertAlign val="superscript"/>
      <sz val="10"/>
      <name val="仿宋"/>
      <family val="3"/>
    </font>
    <font>
      <b/>
      <sz val="10"/>
      <color indexed="10"/>
      <name val="仿宋"/>
      <family val="3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b/>
      <sz val="2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49" fontId="22" fillId="0" borderId="0" applyProtection="0">
      <alignment horizontal="left"/>
    </xf>
    <xf numFmtId="0" fontId="32" fillId="0" borderId="0">
      <alignment/>
      <protection locked="0"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/>
    </xf>
    <xf numFmtId="188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90" fontId="33" fillId="0" borderId="0" applyFill="0" applyBorder="0" applyProtection="0">
      <alignment horizontal="center"/>
    </xf>
    <xf numFmtId="191" fontId="33" fillId="0" borderId="0" applyFill="0" applyBorder="0" applyProtection="0">
      <alignment horizontal="center"/>
    </xf>
    <xf numFmtId="192" fontId="34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0" borderId="0">
      <alignment horizontal="center" wrapText="1"/>
      <protection locked="0"/>
    </xf>
    <xf numFmtId="195" fontId="30" fillId="0" borderId="0" applyFill="0" applyBorder="0" applyAlignment="0"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Fill="0" applyBorder="0">
      <alignment horizontal="right"/>
      <protection/>
    </xf>
    <xf numFmtId="0" fontId="30" fillId="0" borderId="0" applyFill="0" applyBorder="0">
      <alignment horizontal="right"/>
      <protection/>
    </xf>
    <xf numFmtId="0" fontId="39" fillId="0" borderId="1">
      <alignment horizontal="center"/>
      <protection/>
    </xf>
    <xf numFmtId="196" fontId="32" fillId="0" borderId="0">
      <alignment/>
      <protection/>
    </xf>
    <xf numFmtId="196" fontId="32" fillId="0" borderId="0">
      <alignment/>
      <protection/>
    </xf>
    <xf numFmtId="196" fontId="32" fillId="0" borderId="0">
      <alignment/>
      <protection/>
    </xf>
    <xf numFmtId="196" fontId="32" fillId="0" borderId="0">
      <alignment/>
      <protection/>
    </xf>
    <xf numFmtId="196" fontId="32" fillId="0" borderId="0">
      <alignment/>
      <protection/>
    </xf>
    <xf numFmtId="196" fontId="32" fillId="0" borderId="0">
      <alignment/>
      <protection/>
    </xf>
    <xf numFmtId="196" fontId="32" fillId="0" borderId="0">
      <alignment/>
      <protection/>
    </xf>
    <xf numFmtId="196" fontId="32" fillId="0" borderId="0">
      <alignment/>
      <protection/>
    </xf>
    <xf numFmtId="4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99" fontId="22" fillId="0" borderId="0">
      <alignment/>
      <protection/>
    </xf>
    <xf numFmtId="0" fontId="40" fillId="0" borderId="0" applyNumberFormat="0" applyAlignment="0">
      <protection/>
    </xf>
    <xf numFmtId="0" fontId="41" fillId="0" borderId="0" applyNumberFormat="0" applyAlignment="0">
      <protection/>
    </xf>
    <xf numFmtId="200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15" fontId="42" fillId="0" borderId="0">
      <alignment/>
      <protection/>
    </xf>
    <xf numFmtId="0" fontId="43" fillId="0" borderId="0" applyNumberFormat="0" applyAlignment="0">
      <protection/>
    </xf>
    <xf numFmtId="0" fontId="44" fillId="16" borderId="2">
      <alignment/>
      <protection/>
    </xf>
    <xf numFmtId="202" fontId="30" fillId="0" borderId="0" applyFont="0" applyFill="0" applyBorder="0" applyAlignment="0" applyProtection="0"/>
    <xf numFmtId="0" fontId="32" fillId="0" borderId="0">
      <alignment/>
      <protection locked="0"/>
    </xf>
    <xf numFmtId="203" fontId="45" fillId="0" borderId="0">
      <alignment horizontal="right"/>
      <protection/>
    </xf>
    <xf numFmtId="0" fontId="32" fillId="0" borderId="0">
      <alignment/>
      <protection/>
    </xf>
    <xf numFmtId="0" fontId="44" fillId="17" borderId="0" applyNumberFormat="0" applyBorder="0" applyAlignment="0" applyProtection="0"/>
    <xf numFmtId="0" fontId="46" fillId="0" borderId="0">
      <alignment horizontal="left"/>
      <protection/>
    </xf>
    <xf numFmtId="0" fontId="47" fillId="0" borderId="3" applyNumberFormat="0" applyAlignment="0" applyProtection="0"/>
    <xf numFmtId="0" fontId="47" fillId="0" borderId="4">
      <alignment horizontal="left" vertical="center"/>
      <protection/>
    </xf>
    <xf numFmtId="0" fontId="44" fillId="18" borderId="2" applyNumberFormat="0" applyBorder="0" applyAlignment="0" applyProtection="0"/>
    <xf numFmtId="204" fontId="0" fillId="19" borderId="0">
      <alignment/>
      <protection/>
    </xf>
    <xf numFmtId="204" fontId="0" fillId="19" borderId="0">
      <alignment/>
      <protection/>
    </xf>
    <xf numFmtId="204" fontId="0" fillId="19" borderId="0">
      <alignment/>
      <protection/>
    </xf>
    <xf numFmtId="204" fontId="0" fillId="19" borderId="0">
      <alignment/>
      <protection/>
    </xf>
    <xf numFmtId="204" fontId="0" fillId="19" borderId="0">
      <alignment/>
      <protection/>
    </xf>
    <xf numFmtId="0" fontId="30" fillId="2" borderId="0" applyNumberFormat="0" applyFont="0" applyBorder="0" applyAlignment="0" applyProtection="0"/>
    <xf numFmtId="38" fontId="48" fillId="0" borderId="0">
      <alignment/>
      <protection/>
    </xf>
    <xf numFmtId="38" fontId="49" fillId="0" borderId="0">
      <alignment/>
      <protection/>
    </xf>
    <xf numFmtId="38" fontId="50" fillId="0" borderId="0">
      <alignment/>
      <protection/>
    </xf>
    <xf numFmtId="38" fontId="3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0" fillId="0" borderId="0" applyFont="0" applyFill="0">
      <alignment horizontal="fill"/>
      <protection/>
    </xf>
    <xf numFmtId="204" fontId="0" fillId="20" borderId="0">
      <alignment/>
      <protection/>
    </xf>
    <xf numFmtId="204" fontId="0" fillId="20" borderId="0">
      <alignment/>
      <protection/>
    </xf>
    <xf numFmtId="204" fontId="0" fillId="20" borderId="0">
      <alignment/>
      <protection/>
    </xf>
    <xf numFmtId="204" fontId="0" fillId="20" borderId="0">
      <alignment/>
      <protection/>
    </xf>
    <xf numFmtId="204" fontId="0" fillId="20" borderId="0">
      <alignment/>
      <protection/>
    </xf>
    <xf numFmtId="205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51" fillId="0" borderId="5">
      <alignment/>
      <protection/>
    </xf>
    <xf numFmtId="20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22" fillId="0" borderId="0">
      <alignment/>
      <protection/>
    </xf>
    <xf numFmtId="37" fontId="52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179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4" fontId="35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17" borderId="2">
      <alignment/>
      <protection/>
    </xf>
    <xf numFmtId="207" fontId="54" fillId="0" borderId="0">
      <alignment/>
      <protection/>
    </xf>
    <xf numFmtId="0" fontId="3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21" borderId="0" applyNumberFormat="0">
      <alignment/>
      <protection/>
    </xf>
    <xf numFmtId="0" fontId="56" fillId="0" borderId="2">
      <alignment horizontal="center"/>
      <protection/>
    </xf>
    <xf numFmtId="0" fontId="56" fillId="0" borderId="0">
      <alignment horizontal="center" vertical="center"/>
      <protection/>
    </xf>
    <xf numFmtId="0" fontId="57" fillId="0" borderId="0" applyNumberFormat="0" applyFill="0">
      <alignment horizontal="left" vertical="center"/>
      <protection/>
    </xf>
    <xf numFmtId="0" fontId="51" fillId="0" borderId="0">
      <alignment/>
      <protection/>
    </xf>
    <xf numFmtId="40" fontId="58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Fill="0" applyBorder="0" applyAlignment="0">
      <protection/>
    </xf>
    <xf numFmtId="0" fontId="27" fillId="0" borderId="0" applyFill="0" applyBorder="0" applyAlignment="0"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10" applyNumberFormat="0" applyAlignment="0" applyProtection="0"/>
    <xf numFmtId="0" fontId="12" fillId="17" borderId="10" applyNumberFormat="0" applyAlignment="0" applyProtection="0"/>
    <xf numFmtId="0" fontId="12" fillId="17" borderId="10" applyNumberFormat="0" applyAlignment="0" applyProtection="0"/>
    <xf numFmtId="0" fontId="12" fillId="17" borderId="10" applyNumberFormat="0" applyAlignment="0" applyProtection="0"/>
    <xf numFmtId="0" fontId="12" fillId="17" borderId="10" applyNumberFormat="0" applyAlignment="0" applyProtection="0"/>
    <xf numFmtId="0" fontId="13" fillId="22" borderId="11" applyNumberFormat="0" applyAlignment="0" applyProtection="0"/>
    <xf numFmtId="0" fontId="13" fillId="22" borderId="11" applyNumberFormat="0" applyAlignment="0" applyProtection="0"/>
    <xf numFmtId="0" fontId="13" fillId="22" borderId="11" applyNumberFormat="0" applyAlignment="0" applyProtection="0"/>
    <xf numFmtId="0" fontId="13" fillId="22" borderId="11" applyNumberFormat="0" applyAlignment="0" applyProtection="0"/>
    <xf numFmtId="0" fontId="13" fillId="22" borderId="1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08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17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8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24" fillId="0" borderId="0">
      <alignment/>
      <protection/>
    </xf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0" fillId="28" borderId="14" applyNumberFormat="0" applyFont="0" applyAlignment="0" applyProtection="0"/>
    <xf numFmtId="0" fontId="0" fillId="28" borderId="14" applyNumberFormat="0" applyFont="0" applyAlignment="0" applyProtection="0"/>
    <xf numFmtId="0" fontId="0" fillId="28" borderId="14" applyNumberFormat="0" applyFont="0" applyAlignment="0" applyProtection="0"/>
    <xf numFmtId="0" fontId="0" fillId="28" borderId="14" applyNumberFormat="0" applyFont="0" applyAlignment="0" applyProtection="0"/>
    <xf numFmtId="0" fontId="0" fillId="28" borderId="14" applyNumberFormat="0" applyFont="0" applyAlignment="0" applyProtection="0"/>
    <xf numFmtId="0" fontId="32" fillId="0" borderId="2" applyNumberFormat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</cellStyleXfs>
  <cellXfs count="56">
    <xf numFmtId="0" fontId="0" fillId="0" borderId="0" xfId="0" applyAlignment="1">
      <alignment/>
    </xf>
    <xf numFmtId="176" fontId="62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29" fillId="0" borderId="0" xfId="0" applyNumberFormat="1" applyFont="1" applyFill="1" applyAlignment="1" applyProtection="1">
      <alignment horizontal="left" vertical="center" shrinkToFit="1"/>
      <protection locked="0"/>
    </xf>
    <xf numFmtId="0" fontId="29" fillId="0" borderId="0" xfId="0" applyFont="1" applyFill="1" applyAlignment="1" applyProtection="1">
      <alignment horizontal="left" vertical="center" shrinkToFit="1"/>
      <protection locked="0"/>
    </xf>
    <xf numFmtId="176" fontId="29" fillId="0" borderId="0" xfId="0" applyNumberFormat="1" applyFont="1" applyFill="1" applyAlignment="1" applyProtection="1">
      <alignment horizontal="right" vertical="center" shrinkToFit="1"/>
      <protection locked="0"/>
    </xf>
    <xf numFmtId="177" fontId="29" fillId="0" borderId="0" xfId="0" applyNumberFormat="1" applyFont="1" applyFill="1" applyAlignment="1" applyProtection="1">
      <alignment vertical="center" shrinkToFit="1"/>
      <protection locked="0"/>
    </xf>
    <xf numFmtId="177" fontId="29" fillId="0" borderId="0" xfId="0" applyNumberFormat="1" applyFont="1" applyFill="1" applyAlignment="1" applyProtection="1">
      <alignment horizontal="center" vertical="center" shrinkToFit="1"/>
      <protection locked="0"/>
    </xf>
    <xf numFmtId="49" fontId="29" fillId="0" borderId="0" xfId="0" applyNumberFormat="1" applyFont="1" applyFill="1" applyAlignment="1" applyProtection="1">
      <alignment vertical="center" shrinkToFit="1"/>
      <protection locked="0"/>
    </xf>
    <xf numFmtId="49" fontId="29" fillId="0" borderId="0" xfId="0" applyNumberFormat="1" applyFont="1" applyFill="1" applyAlignment="1" applyProtection="1">
      <alignment horizontal="right" vertical="center" shrinkToFit="1"/>
      <protection locked="0"/>
    </xf>
    <xf numFmtId="176" fontId="65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63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6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65" fillId="0" borderId="2" xfId="0" applyNumberFormat="1" applyFont="1" applyFill="1" applyBorder="1" applyAlignment="1" applyProtection="1">
      <alignment vertical="center" shrinkToFit="1"/>
      <protection locked="0"/>
    </xf>
    <xf numFmtId="0" fontId="68" fillId="0" borderId="2" xfId="0" applyFont="1" applyFill="1" applyBorder="1" applyAlignment="1">
      <alignment horizontal="center" vertical="center" shrinkToFit="1"/>
    </xf>
    <xf numFmtId="178" fontId="66" fillId="0" borderId="2" xfId="0" applyNumberFormat="1" applyFont="1" applyFill="1" applyBorder="1" applyAlignment="1">
      <alignment vertical="center"/>
    </xf>
    <xf numFmtId="0" fontId="67" fillId="0" borderId="2" xfId="0" applyNumberFormat="1" applyFont="1" applyFill="1" applyBorder="1" applyAlignment="1">
      <alignment horizontal="center" vertical="center"/>
    </xf>
    <xf numFmtId="178" fontId="67" fillId="0" borderId="2" xfId="0" applyNumberFormat="1" applyFont="1" applyFill="1" applyBorder="1" applyAlignment="1">
      <alignment vertical="center"/>
    </xf>
    <xf numFmtId="178" fontId="66" fillId="0" borderId="2" xfId="0" applyNumberFormat="1" applyFont="1" applyFill="1" applyBorder="1" applyAlignment="1">
      <alignment horizontal="center" vertical="center"/>
    </xf>
    <xf numFmtId="178" fontId="29" fillId="0" borderId="2" xfId="0" applyNumberFormat="1" applyFont="1" applyFill="1" applyBorder="1" applyAlignment="1">
      <alignment vertical="center" wrapText="1"/>
    </xf>
    <xf numFmtId="178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78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178" fontId="29" fillId="0" borderId="15" xfId="0" applyNumberFormat="1" applyFont="1" applyFill="1" applyBorder="1" applyAlignment="1">
      <alignment vertical="center"/>
    </xf>
    <xf numFmtId="49" fontId="6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6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0" borderId="0" xfId="0" applyFont="1" applyFill="1" applyAlignment="1" applyProtection="1">
      <alignment vertical="center" shrinkToFit="1"/>
      <protection locked="0"/>
    </xf>
    <xf numFmtId="0" fontId="6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63" fillId="0" borderId="2" xfId="0" applyNumberFormat="1" applyFont="1" applyFill="1" applyBorder="1" applyAlignment="1" applyProtection="1">
      <alignment horizontal="right" vertical="center" shrinkToFit="1"/>
      <protection/>
    </xf>
    <xf numFmtId="178" fontId="29" fillId="0" borderId="2" xfId="0" applyNumberFormat="1" applyFont="1" applyFill="1" applyBorder="1" applyAlignment="1">
      <alignment vertical="center"/>
    </xf>
    <xf numFmtId="178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6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1" xfId="545" applyFont="1" applyFill="1" applyBorder="1" applyAlignment="1">
      <alignment horizontal="center" vertical="center"/>
      <protection/>
    </xf>
    <xf numFmtId="0" fontId="29" fillId="0" borderId="0" xfId="0" applyFont="1" applyFill="1" applyAlignment="1" applyProtection="1">
      <alignment vertical="center" shrinkToFit="1"/>
      <protection locked="0"/>
    </xf>
    <xf numFmtId="0" fontId="29" fillId="0" borderId="15" xfId="545" applyFont="1" applyFill="1" applyBorder="1" applyAlignment="1">
      <alignment horizontal="center" vertical="center"/>
      <protection/>
    </xf>
    <xf numFmtId="178" fontId="29" fillId="0" borderId="2" xfId="0" applyNumberFormat="1" applyFont="1" applyFill="1" applyBorder="1" applyAlignment="1">
      <alignment vertical="center"/>
    </xf>
    <xf numFmtId="178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29" borderId="2" xfId="0" applyFont="1" applyFill="1" applyBorder="1" applyAlignment="1">
      <alignment horizontal="center" vertical="center"/>
    </xf>
    <xf numFmtId="49" fontId="6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Fill="1" applyBorder="1" applyAlignment="1">
      <alignment horizontal="center" vertical="center"/>
    </xf>
    <xf numFmtId="49" fontId="6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2" xfId="0" applyNumberFormat="1" applyFont="1" applyFill="1" applyBorder="1" applyAlignment="1" applyProtection="1">
      <alignment vertical="center" wrapText="1"/>
      <protection locked="0"/>
    </xf>
    <xf numFmtId="49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>
      <alignment horizontal="center" vertical="center" wrapText="1"/>
    </xf>
  </cellXfs>
  <cellStyles count="837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1 2" xfId="63"/>
    <cellStyle name="20% - 强调文字颜色 1 2 2" xfId="64"/>
    <cellStyle name="20% - 强调文字颜色 1 3" xfId="65"/>
    <cellStyle name="20% - 强调文字颜色 1 3 2" xfId="66"/>
    <cellStyle name="20% - 强调文字颜色 1 4" xfId="67"/>
    <cellStyle name="20% - 强调文字颜色 1 4 2" xfId="68"/>
    <cellStyle name="20% - 强调文字颜色 1 5" xfId="69"/>
    <cellStyle name="20% - 强调文字颜色 1 5 2" xfId="70"/>
    <cellStyle name="20% - 强调文字颜色 1 6" xfId="71"/>
    <cellStyle name="20% - 强调文字颜色 2" xfId="72"/>
    <cellStyle name="20% - 强调文字颜色 2 2" xfId="73"/>
    <cellStyle name="20% - 强调文字颜色 2 2 2" xfId="74"/>
    <cellStyle name="20% - 强调文字颜色 2 3" xfId="75"/>
    <cellStyle name="20% - 强调文字颜色 2 3 2" xfId="76"/>
    <cellStyle name="20% - 强调文字颜色 2 4" xfId="77"/>
    <cellStyle name="20% - 强调文字颜色 2 4 2" xfId="78"/>
    <cellStyle name="20% - 强调文字颜色 2 5" xfId="79"/>
    <cellStyle name="20% - 强调文字颜色 2 5 2" xfId="80"/>
    <cellStyle name="20% - 强调文字颜色 2 6" xfId="81"/>
    <cellStyle name="20% - 强调文字颜色 3" xfId="82"/>
    <cellStyle name="20% - 强调文字颜色 3 2" xfId="83"/>
    <cellStyle name="20% - 强调文字颜色 3 2 2" xfId="84"/>
    <cellStyle name="20% - 强调文字颜色 3 3" xfId="85"/>
    <cellStyle name="20% - 强调文字颜色 3 3 2" xfId="86"/>
    <cellStyle name="20% - 强调文字颜色 3 4" xfId="87"/>
    <cellStyle name="20% - 强调文字颜色 3 4 2" xfId="88"/>
    <cellStyle name="20% - 强调文字颜色 3 5" xfId="89"/>
    <cellStyle name="20% - 强调文字颜色 3 5 2" xfId="90"/>
    <cellStyle name="20% - 强调文字颜色 3 6" xfId="91"/>
    <cellStyle name="20% - 强调文字颜色 4" xfId="92"/>
    <cellStyle name="20% - 强调文字颜色 4 2" xfId="93"/>
    <cellStyle name="20% - 强调文字颜色 4 2 2" xfId="94"/>
    <cellStyle name="20% - 强调文字颜色 4 3" xfId="95"/>
    <cellStyle name="20% - 强调文字颜色 4 3 2" xfId="96"/>
    <cellStyle name="20% - 强调文字颜色 4 4" xfId="97"/>
    <cellStyle name="20% - 强调文字颜色 4 4 2" xfId="98"/>
    <cellStyle name="20% - 强调文字颜色 4 5" xfId="99"/>
    <cellStyle name="20% - 强调文字颜色 4 5 2" xfId="100"/>
    <cellStyle name="20% - 强调文字颜色 4 6" xfId="101"/>
    <cellStyle name="20% - 强调文字颜色 5" xfId="102"/>
    <cellStyle name="20% - 强调文字颜色 5 2" xfId="103"/>
    <cellStyle name="20% - 强调文字颜色 5 2 2" xfId="104"/>
    <cellStyle name="20% - 强调文字颜色 5 3" xfId="105"/>
    <cellStyle name="20% - 强调文字颜色 5 3 2" xfId="106"/>
    <cellStyle name="20% - 强调文字颜色 5 4" xfId="107"/>
    <cellStyle name="20% - 强调文字颜色 5 4 2" xfId="108"/>
    <cellStyle name="20% - 强调文字颜色 5 5" xfId="109"/>
    <cellStyle name="20% - 强调文字颜色 5 5 2" xfId="110"/>
    <cellStyle name="20% - 强调文字颜色 5 6" xfId="111"/>
    <cellStyle name="20% - 强调文字颜色 6" xfId="112"/>
    <cellStyle name="20% - 强调文字颜色 6 2" xfId="113"/>
    <cellStyle name="20% - 强调文字颜色 6 2 2" xfId="114"/>
    <cellStyle name="20% - 强调文字颜色 6 3" xfId="115"/>
    <cellStyle name="20% - 强调文字颜色 6 3 2" xfId="116"/>
    <cellStyle name="20% - 强调文字颜色 6 4" xfId="117"/>
    <cellStyle name="20% - 强调文字颜色 6 4 2" xfId="118"/>
    <cellStyle name="20% - 强调文字颜色 6 5" xfId="119"/>
    <cellStyle name="20% - 强调文字颜色 6 5 2" xfId="120"/>
    <cellStyle name="20% - 强调文字颜色 6 6" xfId="121"/>
    <cellStyle name="40% - 强调文字颜色 1" xfId="122"/>
    <cellStyle name="40% - 强调文字颜色 1 2" xfId="123"/>
    <cellStyle name="40% - 强调文字颜色 1 2 2" xfId="124"/>
    <cellStyle name="40% - 强调文字颜色 1 3" xfId="125"/>
    <cellStyle name="40% - 强调文字颜色 1 3 2" xfId="126"/>
    <cellStyle name="40% - 强调文字颜色 1 4" xfId="127"/>
    <cellStyle name="40% - 强调文字颜色 1 4 2" xfId="128"/>
    <cellStyle name="40% - 强调文字颜色 1 5" xfId="129"/>
    <cellStyle name="40% - 强调文字颜色 1 5 2" xfId="130"/>
    <cellStyle name="40% - 强调文字颜色 1 6" xfId="131"/>
    <cellStyle name="40% - 强调文字颜色 2" xfId="132"/>
    <cellStyle name="40% - 强调文字颜色 2 2" xfId="133"/>
    <cellStyle name="40% - 强调文字颜色 2 2 2" xfId="134"/>
    <cellStyle name="40% - 强调文字颜色 2 3" xfId="135"/>
    <cellStyle name="40% - 强调文字颜色 2 3 2" xfId="136"/>
    <cellStyle name="40% - 强调文字颜色 2 4" xfId="137"/>
    <cellStyle name="40% - 强调文字颜色 2 4 2" xfId="138"/>
    <cellStyle name="40% - 强调文字颜色 2 5" xfId="139"/>
    <cellStyle name="40% - 强调文字颜色 2 5 2" xfId="140"/>
    <cellStyle name="40% - 强调文字颜色 2 6" xfId="141"/>
    <cellStyle name="40% - 强调文字颜色 3" xfId="142"/>
    <cellStyle name="40% - 强调文字颜色 3 2" xfId="143"/>
    <cellStyle name="40% - 强调文字颜色 3 2 2" xfId="144"/>
    <cellStyle name="40% - 强调文字颜色 3 3" xfId="145"/>
    <cellStyle name="40% - 强调文字颜色 3 3 2" xfId="146"/>
    <cellStyle name="40% - 强调文字颜色 3 4" xfId="147"/>
    <cellStyle name="40% - 强调文字颜色 3 4 2" xfId="148"/>
    <cellStyle name="40% - 强调文字颜色 3 5" xfId="149"/>
    <cellStyle name="40% - 强调文字颜色 3 5 2" xfId="150"/>
    <cellStyle name="40% - 强调文字颜色 3 6" xfId="151"/>
    <cellStyle name="40% - 强调文字颜色 4" xfId="152"/>
    <cellStyle name="40% - 强调文字颜色 4 2" xfId="153"/>
    <cellStyle name="40% - 强调文字颜色 4 2 2" xfId="154"/>
    <cellStyle name="40% - 强调文字颜色 4 3" xfId="155"/>
    <cellStyle name="40% - 强调文字颜色 4 3 2" xfId="156"/>
    <cellStyle name="40% - 强调文字颜色 4 4" xfId="157"/>
    <cellStyle name="40% - 强调文字颜色 4 4 2" xfId="158"/>
    <cellStyle name="40% - 强调文字颜色 4 5" xfId="159"/>
    <cellStyle name="40% - 强调文字颜色 4 5 2" xfId="160"/>
    <cellStyle name="40% - 强调文字颜色 4 6" xfId="161"/>
    <cellStyle name="40% - 强调文字颜色 5" xfId="162"/>
    <cellStyle name="40% - 强调文字颜色 5 2" xfId="163"/>
    <cellStyle name="40% - 强调文字颜色 5 2 2" xfId="164"/>
    <cellStyle name="40% - 强调文字颜色 5 3" xfId="165"/>
    <cellStyle name="40% - 强调文字颜色 5 3 2" xfId="166"/>
    <cellStyle name="40% - 强调文字颜色 5 4" xfId="167"/>
    <cellStyle name="40% - 强调文字颜色 5 4 2" xfId="168"/>
    <cellStyle name="40% - 强调文字颜色 5 5" xfId="169"/>
    <cellStyle name="40% - 强调文字颜色 5 5 2" xfId="170"/>
    <cellStyle name="40% - 强调文字颜色 5 6" xfId="171"/>
    <cellStyle name="40% - 强调文字颜色 6" xfId="172"/>
    <cellStyle name="40% - 强调文字颜色 6 2" xfId="173"/>
    <cellStyle name="40% - 强调文字颜色 6 2 2" xfId="174"/>
    <cellStyle name="40% - 强调文字颜色 6 3" xfId="175"/>
    <cellStyle name="40% - 强调文字颜色 6 3 2" xfId="176"/>
    <cellStyle name="40% - 强调文字颜色 6 4" xfId="177"/>
    <cellStyle name="40% - 强调文字颜色 6 4 2" xfId="178"/>
    <cellStyle name="40% - 强调文字颜色 6 5" xfId="179"/>
    <cellStyle name="40% - 强调文字颜色 6 5 2" xfId="180"/>
    <cellStyle name="40% - 强调文字颜色 6 6" xfId="181"/>
    <cellStyle name="60% - 强调文字颜色 1" xfId="182"/>
    <cellStyle name="60% - 强调文字颜色 1 2" xfId="183"/>
    <cellStyle name="60% - 强调文字颜色 1 2 2" xfId="184"/>
    <cellStyle name="60% - 强调文字颜色 1 3" xfId="185"/>
    <cellStyle name="60% - 强调文字颜色 1 3 2" xfId="186"/>
    <cellStyle name="60% - 强调文字颜色 2" xfId="187"/>
    <cellStyle name="60% - 强调文字颜色 2 2" xfId="188"/>
    <cellStyle name="60% - 强调文字颜色 2 2 2" xfId="189"/>
    <cellStyle name="60% - 强调文字颜色 2 3" xfId="190"/>
    <cellStyle name="60% - 强调文字颜色 2 3 2" xfId="191"/>
    <cellStyle name="60% - 强调文字颜色 3" xfId="192"/>
    <cellStyle name="60% - 强调文字颜色 3 2" xfId="193"/>
    <cellStyle name="60% - 强调文字颜色 3 2 2" xfId="194"/>
    <cellStyle name="60% - 强调文字颜色 3 3" xfId="195"/>
    <cellStyle name="60% - 强调文字颜色 3 3 2" xfId="196"/>
    <cellStyle name="60% - 强调文字颜色 4" xfId="197"/>
    <cellStyle name="60% - 强调文字颜色 4 2" xfId="198"/>
    <cellStyle name="60% - 强调文字颜色 4 2 2" xfId="199"/>
    <cellStyle name="60% - 强调文字颜色 4 3" xfId="200"/>
    <cellStyle name="60% - 强调文字颜色 4 3 2" xfId="201"/>
    <cellStyle name="60% - 强调文字颜色 5" xfId="202"/>
    <cellStyle name="60% - 强调文字颜色 5 2" xfId="203"/>
    <cellStyle name="60% - 强调文字颜色 5 2 2" xfId="204"/>
    <cellStyle name="60% - 强调文字颜色 5 3" xfId="205"/>
    <cellStyle name="60% - 强调文字颜色 5 3 2" xfId="206"/>
    <cellStyle name="60% - 强调文字颜色 6" xfId="207"/>
    <cellStyle name="60% - 强调文字颜色 6 2" xfId="208"/>
    <cellStyle name="60% - 强调文字颜色 6 2 2" xfId="209"/>
    <cellStyle name="60% - 强调文字颜色 6 3" xfId="210"/>
    <cellStyle name="60% - 强调文字颜色 6 3 2" xfId="211"/>
    <cellStyle name="args.style" xfId="212"/>
    <cellStyle name="Calc Currency (0)" xfId="213"/>
    <cellStyle name="category" xfId="214"/>
    <cellStyle name="ColLevel_0" xfId="215"/>
    <cellStyle name="Column Headings" xfId="216"/>
    <cellStyle name="Column$Headings" xfId="217"/>
    <cellStyle name="Column_Title" xfId="218"/>
    <cellStyle name="Comma  - Style1" xfId="219"/>
    <cellStyle name="Comma  - Style2" xfId="220"/>
    <cellStyle name="Comma  - Style3" xfId="221"/>
    <cellStyle name="Comma  - Style4" xfId="222"/>
    <cellStyle name="Comma  - Style5" xfId="223"/>
    <cellStyle name="Comma  - Style6" xfId="224"/>
    <cellStyle name="Comma  - Style7" xfId="225"/>
    <cellStyle name="Comma  - Style8" xfId="226"/>
    <cellStyle name="Comma [0]_laroux" xfId="227"/>
    <cellStyle name="Comma_02(2003.12.31 PBC package.040304)" xfId="228"/>
    <cellStyle name="comma-d" xfId="229"/>
    <cellStyle name="Copied" xfId="230"/>
    <cellStyle name="COST1" xfId="231"/>
    <cellStyle name="Currency [0]_353HHC" xfId="232"/>
    <cellStyle name="Currency_353HHC" xfId="233"/>
    <cellStyle name="Date" xfId="234"/>
    <cellStyle name="Entered" xfId="235"/>
    <cellStyle name="entry box" xfId="236"/>
    <cellStyle name="Euro" xfId="237"/>
    <cellStyle name="e鯪9Y_x000B_" xfId="238"/>
    <cellStyle name="Format Number Column" xfId="239"/>
    <cellStyle name="gcd" xfId="240"/>
    <cellStyle name="Grey" xfId="241"/>
    <cellStyle name="HEADER" xfId="242"/>
    <cellStyle name="Header1" xfId="243"/>
    <cellStyle name="Header2" xfId="244"/>
    <cellStyle name="Input [yellow]" xfId="245"/>
    <cellStyle name="Input Cells" xfId="246"/>
    <cellStyle name="Input Cells 2" xfId="247"/>
    <cellStyle name="Input Cells 2 2" xfId="248"/>
    <cellStyle name="Input Cells 3" xfId="249"/>
    <cellStyle name="Input Cells 3 2" xfId="250"/>
    <cellStyle name="InputArea" xfId="251"/>
    <cellStyle name="KPMG Heading 1" xfId="252"/>
    <cellStyle name="KPMG Heading 2" xfId="253"/>
    <cellStyle name="KPMG Heading 3" xfId="254"/>
    <cellStyle name="KPMG Heading 4" xfId="255"/>
    <cellStyle name="KPMG Normal" xfId="256"/>
    <cellStyle name="KPMG Normal Text" xfId="257"/>
    <cellStyle name="Lines Fill" xfId="258"/>
    <cellStyle name="Linked Cells" xfId="259"/>
    <cellStyle name="Linked Cells 2" xfId="260"/>
    <cellStyle name="Linked Cells 2 2" xfId="261"/>
    <cellStyle name="Linked Cells 3" xfId="262"/>
    <cellStyle name="Linked Cells 3 2" xfId="263"/>
    <cellStyle name="Milliers [0]_!!!GO" xfId="264"/>
    <cellStyle name="Milliers_!!!GO" xfId="265"/>
    <cellStyle name="Model" xfId="266"/>
    <cellStyle name="Monétaire [0]_!!!GO" xfId="267"/>
    <cellStyle name="Monétaire_!!!GO" xfId="268"/>
    <cellStyle name="New Times Roman" xfId="269"/>
    <cellStyle name="no dec" xfId="270"/>
    <cellStyle name="Normal - Style1" xfId="271"/>
    <cellStyle name="Normal - Style1 2" xfId="272"/>
    <cellStyle name="Normal - Style1 2 2" xfId="273"/>
    <cellStyle name="Normal - Style1 3" xfId="274"/>
    <cellStyle name="Normal - Style1 3 2" xfId="275"/>
    <cellStyle name="Normal_0105第二套审计报表定稿" xfId="276"/>
    <cellStyle name="Normalny_Arkusz1" xfId="277"/>
    <cellStyle name="Œ…‹æØ‚è [0.00]_Region Orders (2)" xfId="278"/>
    <cellStyle name="Œ…‹æØ‚è_Region Orders (2)" xfId="279"/>
    <cellStyle name="per.style" xfId="280"/>
    <cellStyle name="Percent [2]" xfId="281"/>
    <cellStyle name="Percent_PICC package Sept2002 (V120021005)1" xfId="282"/>
    <cellStyle name="Prefilled" xfId="283"/>
    <cellStyle name="pricing" xfId="284"/>
    <cellStyle name="PSChar" xfId="285"/>
    <cellStyle name="RevList" xfId="286"/>
    <cellStyle name="RevList 2" xfId="287"/>
    <cellStyle name="RevList 2 2" xfId="288"/>
    <cellStyle name="RevList 3" xfId="289"/>
    <cellStyle name="RevList 3 2" xfId="290"/>
    <cellStyle name="RowLevel_0" xfId="291"/>
    <cellStyle name="Sheet Head" xfId="292"/>
    <cellStyle name="style" xfId="293"/>
    <cellStyle name="style1" xfId="294"/>
    <cellStyle name="style2" xfId="295"/>
    <cellStyle name="subhead" xfId="296"/>
    <cellStyle name="Subtotal" xfId="297"/>
    <cellStyle name="Percent" xfId="298"/>
    <cellStyle name="百分比 2" xfId="299"/>
    <cellStyle name="百分比 2 2" xfId="300"/>
    <cellStyle name="百分比 2 2 2" xfId="301"/>
    <cellStyle name="百分比 2 3" xfId="302"/>
    <cellStyle name="百分比 2 3 2" xfId="303"/>
    <cellStyle name="标题" xfId="304"/>
    <cellStyle name="标题 1" xfId="305"/>
    <cellStyle name="标题 1 2" xfId="306"/>
    <cellStyle name="标题 1 2 2" xfId="307"/>
    <cellStyle name="标题 1 3" xfId="308"/>
    <cellStyle name="标题 1 3 2" xfId="309"/>
    <cellStyle name="标题 2" xfId="310"/>
    <cellStyle name="标题 2 2" xfId="311"/>
    <cellStyle name="标题 2 2 2" xfId="312"/>
    <cellStyle name="标题 2 3" xfId="313"/>
    <cellStyle name="标题 2 3 2" xfId="314"/>
    <cellStyle name="标题 3" xfId="315"/>
    <cellStyle name="标题 3 2" xfId="316"/>
    <cellStyle name="标题 3 2 2" xfId="317"/>
    <cellStyle name="标题 3 3" xfId="318"/>
    <cellStyle name="标题 3 3 2" xfId="319"/>
    <cellStyle name="标题 4" xfId="320"/>
    <cellStyle name="标题 4 2" xfId="321"/>
    <cellStyle name="标题 4 2 2" xfId="322"/>
    <cellStyle name="标题 4 3" xfId="323"/>
    <cellStyle name="标题 4 3 2" xfId="324"/>
    <cellStyle name="标题 5" xfId="325"/>
    <cellStyle name="标题 5 2" xfId="326"/>
    <cellStyle name="标题 6" xfId="327"/>
    <cellStyle name="标题 6 2" xfId="328"/>
    <cellStyle name="差" xfId="329"/>
    <cellStyle name="差 2" xfId="330"/>
    <cellStyle name="差 2 2" xfId="331"/>
    <cellStyle name="差 3" xfId="332"/>
    <cellStyle name="差 3 2" xfId="333"/>
    <cellStyle name="差_D005辉发肉禽" xfId="334"/>
    <cellStyle name="差_D005辉发肉禽 2" xfId="335"/>
    <cellStyle name="差_D005辉发肉禽 2 2" xfId="336"/>
    <cellStyle name="差_D005辉发肉禽 3" xfId="337"/>
    <cellStyle name="差_D005辉发肉禽 3 2" xfId="338"/>
    <cellStyle name="差_N001辽宁金麒麟铜业有限公司（铁岭县联社拟拍卖）" xfId="339"/>
    <cellStyle name="差_N001辽宁金麒麟铜业有限公司（铁岭县联社拟拍卖） 2" xfId="340"/>
    <cellStyle name="差_N001辽宁金麒麟铜业有限公司（铁岭县联社拟拍卖） 2 2" xfId="341"/>
    <cellStyle name="差_N001辽宁金麒麟铜业有限公司（铁岭县联社拟拍卖） 3" xfId="342"/>
    <cellStyle name="差_N001辽宁金麒麟铜业有限公司（铁岭县联社拟拍卖） 3 2" xfId="343"/>
    <cellStyle name="差_N001辽宁润特科技有限公司  设备" xfId="344"/>
    <cellStyle name="差_N001辽宁润特科技有限公司  设备 2" xfId="345"/>
    <cellStyle name="差_N001辽宁润特科技有限公司  设备 2 2" xfId="346"/>
    <cellStyle name="差_N001辽宁润特科技有限公司  设备 2 3" xfId="347"/>
    <cellStyle name="差_N001辽宁润特科技有限公司  设备 2 3 2" xfId="348"/>
    <cellStyle name="差_N001辽宁润特科技有限公司  设备 2 4" xfId="349"/>
    <cellStyle name="差_N001辽宁润特科技有限公司  设备 2 4 2" xfId="350"/>
    <cellStyle name="差_N001辽宁润特科技有限公司  设备 2 5" xfId="351"/>
    <cellStyle name="差_N001辽宁润特科技有限公司  设备 3" xfId="352"/>
    <cellStyle name="差_N001辽宁润特科技有限公司  设备 3 2" xfId="353"/>
    <cellStyle name="差_N001辽宁润特科技有限公司  设备 4" xfId="354"/>
    <cellStyle name="差_N001辽宁润特科技有限公司  设备 4 2" xfId="355"/>
    <cellStyle name="差_N001辽宁润特科技有限公司  设备 5" xfId="356"/>
    <cellStyle name="差_N001辽宁润特科技有限公司  设备_N034铁岭翔宇钢构彩板" xfId="357"/>
    <cellStyle name="差_N001辽宁润特科技有限公司  设备_N034铁岭翔宇钢构彩板 2" xfId="358"/>
    <cellStyle name="差_N001辽宁润特科技有限公司  设备_N034铁岭翔宇钢构彩板 2 2" xfId="359"/>
    <cellStyle name="差_N001辽宁润特科技有限公司  设备_N034铁岭翔宇钢构彩板 3" xfId="360"/>
    <cellStyle name="差_N001辽宁润特科技有限公司  设备_N034铁岭翔宇钢构彩板 3 2" xfId="361"/>
    <cellStyle name="差_N001辽宁润特科技有限公司  设备_N035纸袋厂" xfId="362"/>
    <cellStyle name="差_N001辽宁润特科技有限公司  设备_N035纸袋厂 2" xfId="363"/>
    <cellStyle name="差_N001辽宁润特科技有限公司  设备_N035纸袋厂 2 2" xfId="364"/>
    <cellStyle name="差_N001辽宁润特科技有限公司  设备_N035纸袋厂 3" xfId="365"/>
    <cellStyle name="差_N001辽宁润特科技有限公司  设备_N035纸袋厂 3 2" xfId="366"/>
    <cellStyle name="差_N091吕正权（西丰法院）" xfId="367"/>
    <cellStyle name="差_N091吕正权（西丰法院） 2" xfId="368"/>
    <cellStyle name="差_N091吕正权（西丰法院） 2 2" xfId="369"/>
    <cellStyle name="差_N091吕正权（西丰法院） 3" xfId="370"/>
    <cellStyle name="差_N091吕正权（西丰法院） 3 2" xfId="371"/>
    <cellStyle name="差_N092西丰针织厂（西丰法院）  " xfId="372"/>
    <cellStyle name="差_N092西丰针织厂（西丰法院）   2" xfId="373"/>
    <cellStyle name="差_N092西丰针织厂（西丰法院）   2 2" xfId="374"/>
    <cellStyle name="差_N092西丰针织厂（西丰法院）   3" xfId="375"/>
    <cellStyle name="差_N092西丰针织厂（西丰法院）   3 2" xfId="376"/>
    <cellStyle name="差_N116刘宝 （中院）" xfId="377"/>
    <cellStyle name="差_N116刘宝 （中院） 2" xfId="378"/>
    <cellStyle name="差_N116刘宝 （中院） 2 2" xfId="379"/>
    <cellStyle name="差_N116刘宝 （中院） 3" xfId="380"/>
    <cellStyle name="差_N116刘宝 （中院） 3 2" xfId="381"/>
    <cellStyle name="差_N168昌图县四面城供销合作社" xfId="382"/>
    <cellStyle name="差_N168昌图县四面城供销合作社 2" xfId="383"/>
    <cellStyle name="差_N168昌图县四面城供销合作社 2 2" xfId="384"/>
    <cellStyle name="差_N168昌图县四面城供销合作社 3" xfId="385"/>
    <cellStyle name="差_N168昌图县四面城供销合作社 3 2" xfId="386"/>
    <cellStyle name="差_N173开原市正元牧业（昌图信用社）" xfId="387"/>
    <cellStyle name="差_N173开原市正元牧业（昌图信用社） 2" xfId="388"/>
    <cellStyle name="差_N173开原市正元牧业（昌图信用社） 2 2" xfId="389"/>
    <cellStyle name="差_N173开原市正元牧业（昌图信用社） 2 3" xfId="390"/>
    <cellStyle name="差_N173开原市正元牧业（昌图信用社） 2 3 2" xfId="391"/>
    <cellStyle name="差_N173开原市正元牧业（昌图信用社） 2 4" xfId="392"/>
    <cellStyle name="差_N173开原市正元牧业（昌图信用社） 2 4 2" xfId="393"/>
    <cellStyle name="差_N173开原市正元牧业（昌图信用社） 2 5" xfId="394"/>
    <cellStyle name="差_N173开原市正元牧业（昌图信用社） 3" xfId="395"/>
    <cellStyle name="差_N173开原市正元牧业（昌图信用社） 3 2" xfId="396"/>
    <cellStyle name="差_N173开原市正元牧业（昌图信用社） 4" xfId="397"/>
    <cellStyle name="差_N173开原市正元牧业（昌图信用社） 4 2" xfId="398"/>
    <cellStyle name="差_N173开原市正元牧业（昌图信用社） 5" xfId="399"/>
    <cellStyle name="差_N173开原市正元牧业（昌图信用社）_N034铁岭翔宇钢构彩板" xfId="400"/>
    <cellStyle name="差_N173开原市正元牧业（昌图信用社）_N034铁岭翔宇钢构彩板 2" xfId="401"/>
    <cellStyle name="差_N173开原市正元牧业（昌图信用社）_N034铁岭翔宇钢构彩板 2 2" xfId="402"/>
    <cellStyle name="差_N173开原市正元牧业（昌图信用社）_N034铁岭翔宇钢构彩板 3" xfId="403"/>
    <cellStyle name="差_N173开原市正元牧业（昌图信用社）_N034铁岭翔宇钢构彩板 3 2" xfId="404"/>
    <cellStyle name="差_N173开原市正元牧业（昌图信用社）_N035纸袋厂" xfId="405"/>
    <cellStyle name="差_N173开原市正元牧业（昌图信用社）_N035纸袋厂 2" xfId="406"/>
    <cellStyle name="差_N173开原市正元牧业（昌图信用社）_N035纸袋厂 2 2" xfId="407"/>
    <cellStyle name="差_N173开原市正元牧业（昌图信用社）_N035纸袋厂 3" xfId="408"/>
    <cellStyle name="差_N173开原市正元牧业（昌图信用社）_N035纸袋厂 3 2" xfId="409"/>
    <cellStyle name="差_N254昌图联社置换（林地）" xfId="410"/>
    <cellStyle name="差_N254昌图联社置换（林地） 2" xfId="411"/>
    <cellStyle name="差_N254昌图联社置换（林地） 2 2" xfId="412"/>
    <cellStyle name="差_N254昌图联社置换（林地） 3" xfId="413"/>
    <cellStyle name="差_N254昌图联社置换（林地） 3 2" xfId="414"/>
    <cellStyle name="差_表格表样" xfId="415"/>
    <cellStyle name="差_表格表样 2" xfId="416"/>
    <cellStyle name="差_表格表样 2 2" xfId="417"/>
    <cellStyle name="差_表格表样 3" xfId="418"/>
    <cellStyle name="差_表格表样 3 2" xfId="419"/>
    <cellStyle name="差_昌图热电厂" xfId="420"/>
    <cellStyle name="差_昌图热电厂 2" xfId="421"/>
    <cellStyle name="差_昌图热电厂 2 2" xfId="422"/>
    <cellStyle name="差_昌图热电厂 2 3" xfId="423"/>
    <cellStyle name="差_昌图热电厂 2 3 2" xfId="424"/>
    <cellStyle name="差_昌图热电厂 2 4" xfId="425"/>
    <cellStyle name="差_昌图热电厂 2 4 2" xfId="426"/>
    <cellStyle name="差_昌图热电厂 2 5" xfId="427"/>
    <cellStyle name="差_昌图热电厂 3" xfId="428"/>
    <cellStyle name="差_昌图热电厂 3 2" xfId="429"/>
    <cellStyle name="差_昌图热电厂 4" xfId="430"/>
    <cellStyle name="差_昌图热电厂 4 2" xfId="431"/>
    <cellStyle name="差_昌图热电厂 5" xfId="432"/>
    <cellStyle name="差_昌图热电厂_N034铁岭翔宇钢构彩板" xfId="433"/>
    <cellStyle name="差_昌图热电厂_N034铁岭翔宇钢构彩板 2" xfId="434"/>
    <cellStyle name="差_昌图热电厂_N034铁岭翔宇钢构彩板 2 2" xfId="435"/>
    <cellStyle name="差_昌图热电厂_N034铁岭翔宇钢构彩板 3" xfId="436"/>
    <cellStyle name="差_昌图热电厂_N034铁岭翔宇钢构彩板 3 2" xfId="437"/>
    <cellStyle name="差_昌图热电厂_N035纸袋厂" xfId="438"/>
    <cellStyle name="差_昌图热电厂_N035纸袋厂 2" xfId="439"/>
    <cellStyle name="差_昌图热电厂_N035纸袋厂 2 2" xfId="440"/>
    <cellStyle name="差_昌图热电厂_N035纸袋厂 3" xfId="441"/>
    <cellStyle name="差_昌图热电厂_N035纸袋厂 3 2" xfId="442"/>
    <cellStyle name="差_昌图热电厂_N043 开原天阳塑业 土地1755平（中院） " xfId="443"/>
    <cellStyle name="差_昌图热电厂_N043 开原天阳塑业 土地1755平（中院）  2" xfId="444"/>
    <cellStyle name="差_昌图热电厂_N043 开原天阳塑业 土地1755平（中院）  2 2" xfId="445"/>
    <cellStyle name="差_昌图热电厂_N043 开原天阳塑业 土地1755平（中院）  2 3" xfId="446"/>
    <cellStyle name="差_昌图热电厂_N043 开原天阳塑业 土地1755平（中院）  2 3 2" xfId="447"/>
    <cellStyle name="差_昌图热电厂_N043 开原天阳塑业 土地1755平（中院）  2 4" xfId="448"/>
    <cellStyle name="差_昌图热电厂_N043 开原天阳塑业 土地1755平（中院）  2 4 2" xfId="449"/>
    <cellStyle name="差_昌图热电厂_N043 开原天阳塑业 土地1755平（中院）  2 5" xfId="450"/>
    <cellStyle name="差_昌图热电厂_N043 开原天阳塑业 土地1755平（中院）  3" xfId="451"/>
    <cellStyle name="差_昌图热电厂_N043 开原天阳塑业 土地1755平（中院）  3 2" xfId="452"/>
    <cellStyle name="差_昌图热电厂_N043 开原天阳塑业 土地1755平（中院）  4" xfId="453"/>
    <cellStyle name="差_昌图热电厂_N043 开原天阳塑业 土地1755平（中院）  4 2" xfId="454"/>
    <cellStyle name="差_昌图热电厂_N043 开原天阳塑业 土地1755平（中院）  5" xfId="455"/>
    <cellStyle name="差_昌图热电厂_N144环保材料厂" xfId="456"/>
    <cellStyle name="差_昌图热电厂_N144环保材料厂 2" xfId="457"/>
    <cellStyle name="差_昌图热电厂_N144环保材料厂 2 2" xfId="458"/>
    <cellStyle name="差_昌图热电厂_N144环保材料厂 3" xfId="459"/>
    <cellStyle name="差_昌图热电厂_N144环保材料厂 3 2" xfId="460"/>
    <cellStyle name="差_昌图热电厂_N20001纸袋厂房屋表2022-3-14" xfId="461"/>
    <cellStyle name="差_昌图热电厂_N20001纸袋厂房屋表2022-3-14 2" xfId="462"/>
    <cellStyle name="差_昌图热电厂_N20001纸袋厂房屋表2022-3-14 2 2" xfId="463"/>
    <cellStyle name="差_昌图热电厂_N20001纸袋厂房屋表2022-3-14 3" xfId="464"/>
    <cellStyle name="差_昌图热电厂_N20001纸袋厂房屋表2022-3-14 3 2" xfId="465"/>
    <cellStyle name="差_昌图热电厂_N666辽宁豪唐纸业股份有限公司 " xfId="466"/>
    <cellStyle name="差_昌图热电厂_N666辽宁豪唐纸业股份有限公司  2" xfId="467"/>
    <cellStyle name="差_昌图热电厂_N666辽宁豪唐纸业股份有限公司  2 2" xfId="468"/>
    <cellStyle name="差_昌图热电厂_N666辽宁豪唐纸业股份有限公司  3" xfId="469"/>
    <cellStyle name="差_昌图热电厂_N666辽宁豪唐纸业股份有限公司  3 2" xfId="470"/>
    <cellStyle name="差_昌图热电厂_纸袋厂房屋表2022-3-14" xfId="471"/>
    <cellStyle name="差_昌图热电厂_纸袋厂房屋表2022-3-14 2" xfId="472"/>
    <cellStyle name="差_昌图热电厂_纸袋厂房屋表2022-3-14 2 2" xfId="473"/>
    <cellStyle name="差_昌图热电厂_纸袋厂房屋表2022-3-14 3" xfId="474"/>
    <cellStyle name="差_昌图热电厂_纸袋厂房屋表2022-3-14 3 2" xfId="475"/>
    <cellStyle name="差_昌图县住建局此路镇" xfId="476"/>
    <cellStyle name="差_昌图县住建局此路镇 2" xfId="477"/>
    <cellStyle name="差_昌图县住建局此路镇 2 2" xfId="478"/>
    <cellStyle name="差_昌图县住建局此路镇 3" xfId="479"/>
    <cellStyle name="差_昌图县住建局此路镇 3 2" xfId="480"/>
    <cellStyle name="差_昌图县住建局付家镇" xfId="481"/>
    <cellStyle name="差_昌图县住建局付家镇 2" xfId="482"/>
    <cellStyle name="差_昌图县住建局付家镇 2 2" xfId="483"/>
    <cellStyle name="差_昌图县住建局付家镇 3" xfId="484"/>
    <cellStyle name="差_昌图县住建局付家镇 3 2" xfId="485"/>
    <cellStyle name="差_昌图县住建局三江口" xfId="486"/>
    <cellStyle name="差_昌图县住建局三江口 2" xfId="487"/>
    <cellStyle name="差_昌图县住建局三江口 2 2" xfId="488"/>
    <cellStyle name="差_昌图县住建局三江口 3" xfId="489"/>
    <cellStyle name="差_昌图县住建局三江口 3 2" xfId="490"/>
    <cellStyle name="差_成本法  房屋" xfId="491"/>
    <cellStyle name="差_成本法  房屋 2" xfId="492"/>
    <cellStyle name="差_成本法  房屋 2 2" xfId="493"/>
    <cellStyle name="差_成本法  房屋 3" xfId="494"/>
    <cellStyle name="差_成本法  房屋 3 2" xfId="495"/>
    <cellStyle name="差_豪唐设备(1)" xfId="496"/>
    <cellStyle name="差_豪唐设备(1) 2" xfId="497"/>
    <cellStyle name="差_豪唐设备(1) 2 2" xfId="498"/>
    <cellStyle name="差_豪唐设备(1) 3" xfId="499"/>
    <cellStyle name="差_豪唐设备(1) 3 2" xfId="500"/>
    <cellStyle name="差_评估明细表（10户）" xfId="501"/>
    <cellStyle name="差_评估明细表（23户）" xfId="502"/>
    <cellStyle name="差_评估明细表（27户）" xfId="503"/>
    <cellStyle name="差_清单41" xfId="504"/>
    <cellStyle name="差_清单41 2" xfId="505"/>
    <cellStyle name="差_清单41 2 2" xfId="506"/>
    <cellStyle name="差_清单41 3" xfId="507"/>
    <cellStyle name="差_清单41 3 2" xfId="508"/>
    <cellStyle name="差_清单41(3)" xfId="509"/>
    <cellStyle name="差_清单41(3) 2" xfId="510"/>
    <cellStyle name="差_清单41(3) 2 2" xfId="511"/>
    <cellStyle name="差_清单41(3) 3" xfId="512"/>
    <cellStyle name="差_清单41(3) 3 2" xfId="513"/>
    <cellStyle name="差_清单41(3)_N034铁岭翔宇钢构彩板" xfId="514"/>
    <cellStyle name="差_清单41(3)_N034铁岭翔宇钢构彩板 2" xfId="515"/>
    <cellStyle name="差_清单41(3)_N034铁岭翔宇钢构彩板 2 2" xfId="516"/>
    <cellStyle name="差_清单41(3)_N034铁岭翔宇钢构彩板 3" xfId="517"/>
    <cellStyle name="差_清单41(3)_N034铁岭翔宇钢构彩板 3 2" xfId="518"/>
    <cellStyle name="差_清单41_N034铁岭翔宇钢构彩板" xfId="519"/>
    <cellStyle name="差_清单41_N034铁岭翔宇钢构彩板 2" xfId="520"/>
    <cellStyle name="差_清单41_N034铁岭翔宇钢构彩板 2 2" xfId="521"/>
    <cellStyle name="差_清单41_N034铁岭翔宇钢构彩板 3" xfId="522"/>
    <cellStyle name="差_清单41_N034铁岭翔宇钢构彩板 3 2" xfId="523"/>
    <cellStyle name="差_土地价格计算公式" xfId="524"/>
    <cellStyle name="差_土地价格计算公式 2" xfId="525"/>
    <cellStyle name="差_土地价格计算公式 2 2" xfId="526"/>
    <cellStyle name="差_土地价格计算公式 3" xfId="527"/>
    <cellStyle name="差_土地价格计算公式 3 2" xfId="528"/>
    <cellStyle name="差_土地价格计算公式（轻烧镁厂）" xfId="529"/>
    <cellStyle name="差_土地价格计算公式（轻烧镁厂） 2" xfId="530"/>
    <cellStyle name="差_土地价格计算公式（轻烧镁厂） 2 2" xfId="531"/>
    <cellStyle name="差_土地价格计算公式（轻烧镁厂） 3" xfId="532"/>
    <cellStyle name="差_土地价格计算公式（轻烧镁厂） 3 2" xfId="533"/>
    <cellStyle name="常规 2" xfId="534"/>
    <cellStyle name="常规 3" xfId="535"/>
    <cellStyle name="常规 3 2" xfId="536"/>
    <cellStyle name="常规 3 2 2" xfId="537"/>
    <cellStyle name="常规 3 3" xfId="538"/>
    <cellStyle name="常规 3 3 2" xfId="539"/>
    <cellStyle name="常规 4" xfId="540"/>
    <cellStyle name="常规 4 2" xfId="541"/>
    <cellStyle name="常规 4 2 2" xfId="542"/>
    <cellStyle name="常规 4 3" xfId="543"/>
    <cellStyle name="常规 4 3 2" xfId="544"/>
    <cellStyle name="常规 5" xfId="545"/>
    <cellStyle name="常规 5 2" xfId="546"/>
    <cellStyle name="常规 5 2 2" xfId="547"/>
    <cellStyle name="常规 5 3" xfId="548"/>
    <cellStyle name="常规 5 3 2" xfId="549"/>
    <cellStyle name="常规 6" xfId="550"/>
    <cellStyle name="常规 7" xfId="551"/>
    <cellStyle name="常规 7 2" xfId="552"/>
    <cellStyle name="Hyperlink" xfId="553"/>
    <cellStyle name="分级显示行_1_4附件二凯旋评估表" xfId="554"/>
    <cellStyle name="公司标准表" xfId="555"/>
    <cellStyle name="公司标准表 2" xfId="556"/>
    <cellStyle name="好" xfId="557"/>
    <cellStyle name="好 2" xfId="558"/>
    <cellStyle name="好 2 2" xfId="559"/>
    <cellStyle name="好 3" xfId="560"/>
    <cellStyle name="好 3 2" xfId="561"/>
    <cellStyle name="好_D005辉发肉禽" xfId="562"/>
    <cellStyle name="好_D005辉发肉禽 2" xfId="563"/>
    <cellStyle name="好_D005辉发肉禽 2 2" xfId="564"/>
    <cellStyle name="好_D005辉发肉禽 3" xfId="565"/>
    <cellStyle name="好_D005辉发肉禽 3 2" xfId="566"/>
    <cellStyle name="好_N001辽宁金麒麟铜业有限公司（铁岭县联社拟拍卖）" xfId="567"/>
    <cellStyle name="好_N001辽宁金麒麟铜业有限公司（铁岭县联社拟拍卖） 2" xfId="568"/>
    <cellStyle name="好_N001辽宁金麒麟铜业有限公司（铁岭县联社拟拍卖） 2 2" xfId="569"/>
    <cellStyle name="好_N001辽宁金麒麟铜业有限公司（铁岭县联社拟拍卖） 3" xfId="570"/>
    <cellStyle name="好_N001辽宁金麒麟铜业有限公司（铁岭县联社拟拍卖） 3 2" xfId="571"/>
    <cellStyle name="好_N001辽宁润特科技有限公司  设备" xfId="572"/>
    <cellStyle name="好_N001辽宁润特科技有限公司  设备 2" xfId="573"/>
    <cellStyle name="好_N001辽宁润特科技有限公司  设备 2 2" xfId="574"/>
    <cellStyle name="好_N001辽宁润特科技有限公司  设备 2 3" xfId="575"/>
    <cellStyle name="好_N001辽宁润特科技有限公司  设备 2 3 2" xfId="576"/>
    <cellStyle name="好_N001辽宁润特科技有限公司  设备 2 4" xfId="577"/>
    <cellStyle name="好_N001辽宁润特科技有限公司  设备 2 4 2" xfId="578"/>
    <cellStyle name="好_N001辽宁润特科技有限公司  设备 2 5" xfId="579"/>
    <cellStyle name="好_N001辽宁润特科技有限公司  设备 3" xfId="580"/>
    <cellStyle name="好_N001辽宁润特科技有限公司  设备 3 2" xfId="581"/>
    <cellStyle name="好_N001辽宁润特科技有限公司  设备 4" xfId="582"/>
    <cellStyle name="好_N001辽宁润特科技有限公司  设备 4 2" xfId="583"/>
    <cellStyle name="好_N001辽宁润特科技有限公司  设备 5" xfId="584"/>
    <cellStyle name="好_N001辽宁润特科技有限公司  设备_N034铁岭翔宇钢构彩板" xfId="585"/>
    <cellStyle name="好_N001辽宁润特科技有限公司  设备_N034铁岭翔宇钢构彩板 2" xfId="586"/>
    <cellStyle name="好_N001辽宁润特科技有限公司  设备_N034铁岭翔宇钢构彩板 2 2" xfId="587"/>
    <cellStyle name="好_N001辽宁润特科技有限公司  设备_N034铁岭翔宇钢构彩板 3" xfId="588"/>
    <cellStyle name="好_N001辽宁润特科技有限公司  设备_N034铁岭翔宇钢构彩板 3 2" xfId="589"/>
    <cellStyle name="好_N001辽宁润特科技有限公司  设备_N035纸袋厂" xfId="590"/>
    <cellStyle name="好_N001辽宁润特科技有限公司  设备_N035纸袋厂 2" xfId="591"/>
    <cellStyle name="好_N001辽宁润特科技有限公司  设备_N035纸袋厂 2 2" xfId="592"/>
    <cellStyle name="好_N001辽宁润特科技有限公司  设备_N035纸袋厂 3" xfId="593"/>
    <cellStyle name="好_N001辽宁润特科技有限公司  设备_N035纸袋厂 3 2" xfId="594"/>
    <cellStyle name="好_N091吕正权（西丰法院）" xfId="595"/>
    <cellStyle name="好_N091吕正权（西丰法院） 2" xfId="596"/>
    <cellStyle name="好_N091吕正权（西丰法院） 2 2" xfId="597"/>
    <cellStyle name="好_N091吕正权（西丰法院） 3" xfId="598"/>
    <cellStyle name="好_N091吕正权（西丰法院） 3 2" xfId="599"/>
    <cellStyle name="好_N092西丰针织厂（西丰法院）  " xfId="600"/>
    <cellStyle name="好_N092西丰针织厂（西丰法院）   2" xfId="601"/>
    <cellStyle name="好_N092西丰针织厂（西丰法院）   2 2" xfId="602"/>
    <cellStyle name="好_N092西丰针织厂（西丰法院）   3" xfId="603"/>
    <cellStyle name="好_N092西丰针织厂（西丰法院）   3 2" xfId="604"/>
    <cellStyle name="好_N173开原市正元牧业（昌图信用社）" xfId="605"/>
    <cellStyle name="好_N173开原市正元牧业（昌图信用社） 2" xfId="606"/>
    <cellStyle name="好_N173开原市正元牧业（昌图信用社） 2 2" xfId="607"/>
    <cellStyle name="好_N173开原市正元牧业（昌图信用社） 2 3" xfId="608"/>
    <cellStyle name="好_N173开原市正元牧业（昌图信用社） 2 3 2" xfId="609"/>
    <cellStyle name="好_N173开原市正元牧业（昌图信用社） 2 4" xfId="610"/>
    <cellStyle name="好_N173开原市正元牧业（昌图信用社） 2 4 2" xfId="611"/>
    <cellStyle name="好_N173开原市正元牧业（昌图信用社） 2 5" xfId="612"/>
    <cellStyle name="好_N173开原市正元牧业（昌图信用社） 3" xfId="613"/>
    <cellStyle name="好_N173开原市正元牧业（昌图信用社） 3 2" xfId="614"/>
    <cellStyle name="好_N173开原市正元牧业（昌图信用社） 4" xfId="615"/>
    <cellStyle name="好_N173开原市正元牧业（昌图信用社） 4 2" xfId="616"/>
    <cellStyle name="好_N173开原市正元牧业（昌图信用社） 5" xfId="617"/>
    <cellStyle name="好_N173开原市正元牧业（昌图信用社）_N034铁岭翔宇钢构彩板" xfId="618"/>
    <cellStyle name="好_N173开原市正元牧业（昌图信用社）_N034铁岭翔宇钢构彩板 2" xfId="619"/>
    <cellStyle name="好_N173开原市正元牧业（昌图信用社）_N034铁岭翔宇钢构彩板 2 2" xfId="620"/>
    <cellStyle name="好_N173开原市正元牧业（昌图信用社）_N034铁岭翔宇钢构彩板 3" xfId="621"/>
    <cellStyle name="好_N173开原市正元牧业（昌图信用社）_N034铁岭翔宇钢构彩板 3 2" xfId="622"/>
    <cellStyle name="好_N173开原市正元牧业（昌图信用社）_N035纸袋厂" xfId="623"/>
    <cellStyle name="好_N173开原市正元牧业（昌图信用社）_N035纸袋厂 2" xfId="624"/>
    <cellStyle name="好_N173开原市正元牧业（昌图信用社）_N035纸袋厂 2 2" xfId="625"/>
    <cellStyle name="好_N173开原市正元牧业（昌图信用社）_N035纸袋厂 3" xfId="626"/>
    <cellStyle name="好_N173开原市正元牧业（昌图信用社）_N035纸袋厂 3 2" xfId="627"/>
    <cellStyle name="好_表格表样" xfId="628"/>
    <cellStyle name="好_表格表样 2" xfId="629"/>
    <cellStyle name="好_表格表样 2 2" xfId="630"/>
    <cellStyle name="好_表格表样 3" xfId="631"/>
    <cellStyle name="好_表格表样 3 2" xfId="632"/>
    <cellStyle name="好_昌图热电厂" xfId="633"/>
    <cellStyle name="好_昌图热电厂 2" xfId="634"/>
    <cellStyle name="好_昌图热电厂 2 2" xfId="635"/>
    <cellStyle name="好_昌图热电厂 2 3" xfId="636"/>
    <cellStyle name="好_昌图热电厂 2 3 2" xfId="637"/>
    <cellStyle name="好_昌图热电厂 2 4" xfId="638"/>
    <cellStyle name="好_昌图热电厂 2 4 2" xfId="639"/>
    <cellStyle name="好_昌图热电厂 2 5" xfId="640"/>
    <cellStyle name="好_昌图热电厂 3" xfId="641"/>
    <cellStyle name="好_昌图热电厂 3 2" xfId="642"/>
    <cellStyle name="好_昌图热电厂 4" xfId="643"/>
    <cellStyle name="好_昌图热电厂 4 2" xfId="644"/>
    <cellStyle name="好_昌图热电厂 5" xfId="645"/>
    <cellStyle name="好_昌图热电厂_N034铁岭翔宇钢构彩板" xfId="646"/>
    <cellStyle name="好_昌图热电厂_N034铁岭翔宇钢构彩板 2" xfId="647"/>
    <cellStyle name="好_昌图热电厂_N034铁岭翔宇钢构彩板 2 2" xfId="648"/>
    <cellStyle name="好_昌图热电厂_N034铁岭翔宇钢构彩板 3" xfId="649"/>
    <cellStyle name="好_昌图热电厂_N034铁岭翔宇钢构彩板 3 2" xfId="650"/>
    <cellStyle name="好_昌图热电厂_N035纸袋厂" xfId="651"/>
    <cellStyle name="好_昌图热电厂_N035纸袋厂 2" xfId="652"/>
    <cellStyle name="好_昌图热电厂_N035纸袋厂 2 2" xfId="653"/>
    <cellStyle name="好_昌图热电厂_N035纸袋厂 3" xfId="654"/>
    <cellStyle name="好_昌图热电厂_N035纸袋厂 3 2" xfId="655"/>
    <cellStyle name="好_昌图热电厂_N043 开原天阳塑业 土地1755平（中院） " xfId="656"/>
    <cellStyle name="好_昌图热电厂_N043 开原天阳塑业 土地1755平（中院）  2" xfId="657"/>
    <cellStyle name="好_昌图热电厂_N043 开原天阳塑业 土地1755平（中院）  2 2" xfId="658"/>
    <cellStyle name="好_昌图热电厂_N043 开原天阳塑业 土地1755平（中院）  2 3" xfId="659"/>
    <cellStyle name="好_昌图热电厂_N043 开原天阳塑业 土地1755平（中院）  2 3 2" xfId="660"/>
    <cellStyle name="好_昌图热电厂_N043 开原天阳塑业 土地1755平（中院）  2 4" xfId="661"/>
    <cellStyle name="好_昌图热电厂_N043 开原天阳塑业 土地1755平（中院）  2 4 2" xfId="662"/>
    <cellStyle name="好_昌图热电厂_N043 开原天阳塑业 土地1755平（中院）  2 5" xfId="663"/>
    <cellStyle name="好_昌图热电厂_N043 开原天阳塑业 土地1755平（中院）  3" xfId="664"/>
    <cellStyle name="好_昌图热电厂_N043 开原天阳塑业 土地1755平（中院）  3 2" xfId="665"/>
    <cellStyle name="好_昌图热电厂_N043 开原天阳塑业 土地1755平（中院）  4" xfId="666"/>
    <cellStyle name="好_昌图热电厂_N043 开原天阳塑业 土地1755平（中院）  4 2" xfId="667"/>
    <cellStyle name="好_昌图热电厂_N043 开原天阳塑业 土地1755平（中院）  5" xfId="668"/>
    <cellStyle name="好_昌图热电厂_N144环保材料厂" xfId="669"/>
    <cellStyle name="好_昌图热电厂_N144环保材料厂 2" xfId="670"/>
    <cellStyle name="好_昌图热电厂_N144环保材料厂 2 2" xfId="671"/>
    <cellStyle name="好_昌图热电厂_N144环保材料厂 3" xfId="672"/>
    <cellStyle name="好_昌图热电厂_N144环保材料厂 3 2" xfId="673"/>
    <cellStyle name="好_昌图热电厂_N20001纸袋厂房屋表2022-3-14" xfId="674"/>
    <cellStyle name="好_昌图热电厂_N20001纸袋厂房屋表2022-3-14 2" xfId="675"/>
    <cellStyle name="好_昌图热电厂_N20001纸袋厂房屋表2022-3-14 2 2" xfId="676"/>
    <cellStyle name="好_昌图热电厂_N20001纸袋厂房屋表2022-3-14 3" xfId="677"/>
    <cellStyle name="好_昌图热电厂_N20001纸袋厂房屋表2022-3-14 3 2" xfId="678"/>
    <cellStyle name="好_昌图热电厂_N666辽宁豪唐纸业股份有限公司 " xfId="679"/>
    <cellStyle name="好_昌图热电厂_N666辽宁豪唐纸业股份有限公司  2" xfId="680"/>
    <cellStyle name="好_昌图热电厂_N666辽宁豪唐纸业股份有限公司  2 2" xfId="681"/>
    <cellStyle name="好_昌图热电厂_N666辽宁豪唐纸业股份有限公司  3" xfId="682"/>
    <cellStyle name="好_昌图热电厂_N666辽宁豪唐纸业股份有限公司  3 2" xfId="683"/>
    <cellStyle name="好_昌图热电厂_纸袋厂房屋表2022-3-14" xfId="684"/>
    <cellStyle name="好_昌图热电厂_纸袋厂房屋表2022-3-14 2" xfId="685"/>
    <cellStyle name="好_昌图热电厂_纸袋厂房屋表2022-3-14 2 2" xfId="686"/>
    <cellStyle name="好_昌图热电厂_纸袋厂房屋表2022-3-14 3" xfId="687"/>
    <cellStyle name="好_昌图热电厂_纸袋厂房屋表2022-3-14 3 2" xfId="688"/>
    <cellStyle name="好_昌图县住建局此路镇" xfId="689"/>
    <cellStyle name="好_昌图县住建局此路镇 2" xfId="690"/>
    <cellStyle name="好_昌图县住建局此路镇 2 2" xfId="691"/>
    <cellStyle name="好_昌图县住建局此路镇 3" xfId="692"/>
    <cellStyle name="好_昌图县住建局此路镇 3 2" xfId="693"/>
    <cellStyle name="好_昌图县住建局付家镇" xfId="694"/>
    <cellStyle name="好_昌图县住建局付家镇 2" xfId="695"/>
    <cellStyle name="好_昌图县住建局付家镇 2 2" xfId="696"/>
    <cellStyle name="好_昌图县住建局付家镇 3" xfId="697"/>
    <cellStyle name="好_昌图县住建局付家镇 3 2" xfId="698"/>
    <cellStyle name="好_昌图县住建局三江口" xfId="699"/>
    <cellStyle name="好_昌图县住建局三江口 2" xfId="700"/>
    <cellStyle name="好_昌图县住建局三江口 2 2" xfId="701"/>
    <cellStyle name="好_昌图县住建局三江口 3" xfId="702"/>
    <cellStyle name="好_昌图县住建局三江口 3 2" xfId="703"/>
    <cellStyle name="好_评估明细表（10户）" xfId="704"/>
    <cellStyle name="好_评估明细表（23户）" xfId="705"/>
    <cellStyle name="好_评估明细表（27户）" xfId="706"/>
    <cellStyle name="好_清单41" xfId="707"/>
    <cellStyle name="好_清单41 2" xfId="708"/>
    <cellStyle name="好_清单41 2 2" xfId="709"/>
    <cellStyle name="好_清单41 3" xfId="710"/>
    <cellStyle name="好_清单41 3 2" xfId="711"/>
    <cellStyle name="好_清单41(3)" xfId="712"/>
    <cellStyle name="好_清单41(3) 2" xfId="713"/>
    <cellStyle name="好_清单41(3) 2 2" xfId="714"/>
    <cellStyle name="好_清单41(3) 3" xfId="715"/>
    <cellStyle name="好_清单41(3) 3 2" xfId="716"/>
    <cellStyle name="好_清单41(3)_N034铁岭翔宇钢构彩板" xfId="717"/>
    <cellStyle name="好_清单41(3)_N034铁岭翔宇钢构彩板 2" xfId="718"/>
    <cellStyle name="好_清单41(3)_N034铁岭翔宇钢构彩板 2 2" xfId="719"/>
    <cellStyle name="好_清单41(3)_N034铁岭翔宇钢构彩板 3" xfId="720"/>
    <cellStyle name="好_清单41(3)_N034铁岭翔宇钢构彩板 3 2" xfId="721"/>
    <cellStyle name="好_清单41_N034铁岭翔宇钢构彩板" xfId="722"/>
    <cellStyle name="好_清单41_N034铁岭翔宇钢构彩板 2" xfId="723"/>
    <cellStyle name="好_清单41_N034铁岭翔宇钢构彩板 2 2" xfId="724"/>
    <cellStyle name="好_清单41_N034铁岭翔宇钢构彩板 3" xfId="725"/>
    <cellStyle name="好_清单41_N034铁岭翔宇钢构彩板 3 2" xfId="726"/>
    <cellStyle name="好_土地价格计算公式" xfId="727"/>
    <cellStyle name="好_土地价格计算公式 2" xfId="728"/>
    <cellStyle name="好_土地价格计算公式 2 2" xfId="729"/>
    <cellStyle name="好_土地价格计算公式 3" xfId="730"/>
    <cellStyle name="好_土地价格计算公式 3 2" xfId="731"/>
    <cellStyle name="好_土地价格计算公式（轻烧镁厂）" xfId="732"/>
    <cellStyle name="好_土地价格计算公式（轻烧镁厂） 2" xfId="733"/>
    <cellStyle name="好_土地价格计算公式（轻烧镁厂） 2 2" xfId="734"/>
    <cellStyle name="好_土地价格计算公式（轻烧镁厂） 3" xfId="735"/>
    <cellStyle name="好_土地价格计算公式（轻烧镁厂） 3 2" xfId="736"/>
    <cellStyle name="汇总" xfId="737"/>
    <cellStyle name="汇总 2" xfId="738"/>
    <cellStyle name="汇总 2 2" xfId="739"/>
    <cellStyle name="汇总 3" xfId="740"/>
    <cellStyle name="汇总 3 2" xfId="741"/>
    <cellStyle name="Currency" xfId="742"/>
    <cellStyle name="Currency [0]" xfId="743"/>
    <cellStyle name="计算" xfId="744"/>
    <cellStyle name="计算 2" xfId="745"/>
    <cellStyle name="计算 2 2" xfId="746"/>
    <cellStyle name="计算 3" xfId="747"/>
    <cellStyle name="计算 3 2" xfId="748"/>
    <cellStyle name="检查单元格" xfId="749"/>
    <cellStyle name="检查单元格 2" xfId="750"/>
    <cellStyle name="检查单元格 2 2" xfId="751"/>
    <cellStyle name="检查单元格 3" xfId="752"/>
    <cellStyle name="检查单元格 3 2" xfId="753"/>
    <cellStyle name="解释性文本" xfId="754"/>
    <cellStyle name="解释性文本 2" xfId="755"/>
    <cellStyle name="解释性文本 2 2" xfId="756"/>
    <cellStyle name="解释性文本 3" xfId="757"/>
    <cellStyle name="解释性文本 3 2" xfId="758"/>
    <cellStyle name="警告文本" xfId="759"/>
    <cellStyle name="警告文本 2" xfId="760"/>
    <cellStyle name="警告文本 2 2" xfId="761"/>
    <cellStyle name="警告文本 3" xfId="762"/>
    <cellStyle name="警告文本 3 2" xfId="763"/>
    <cellStyle name="链接单元格" xfId="764"/>
    <cellStyle name="链接单元格 2" xfId="765"/>
    <cellStyle name="链接单元格 2 2" xfId="766"/>
    <cellStyle name="链接单元格 3" xfId="767"/>
    <cellStyle name="链接单元格 3 2" xfId="768"/>
    <cellStyle name="霓付 [0]_97MBO" xfId="769"/>
    <cellStyle name="霓付_97MBO" xfId="770"/>
    <cellStyle name="烹拳 [0]_97MBO" xfId="771"/>
    <cellStyle name="烹拳_97MBO" xfId="772"/>
    <cellStyle name="普通_ 白土" xfId="773"/>
    <cellStyle name="千分位[0]_ 白土" xfId="774"/>
    <cellStyle name="千分位_ 白土" xfId="775"/>
    <cellStyle name="千位[0]_ 应交税金审定表" xfId="776"/>
    <cellStyle name="千位_ 应交税金审定表" xfId="777"/>
    <cellStyle name="Comma" xfId="778"/>
    <cellStyle name="千位分隔 2" xfId="779"/>
    <cellStyle name="Comma [0]" xfId="780"/>
    <cellStyle name="钎霖_laroux" xfId="781"/>
    <cellStyle name="强调文字颜色 1" xfId="782"/>
    <cellStyle name="强调文字颜色 1 2" xfId="783"/>
    <cellStyle name="强调文字颜色 1 2 2" xfId="784"/>
    <cellStyle name="强调文字颜色 1 3" xfId="785"/>
    <cellStyle name="强调文字颜色 1 3 2" xfId="786"/>
    <cellStyle name="强调文字颜色 2" xfId="787"/>
    <cellStyle name="强调文字颜色 2 2" xfId="788"/>
    <cellStyle name="强调文字颜色 2 2 2" xfId="789"/>
    <cellStyle name="强调文字颜色 2 3" xfId="790"/>
    <cellStyle name="强调文字颜色 2 3 2" xfId="791"/>
    <cellStyle name="强调文字颜色 3" xfId="792"/>
    <cellStyle name="强调文字颜色 3 2" xfId="793"/>
    <cellStyle name="强调文字颜色 3 2 2" xfId="794"/>
    <cellStyle name="强调文字颜色 3 3" xfId="795"/>
    <cellStyle name="强调文字颜色 3 3 2" xfId="796"/>
    <cellStyle name="强调文字颜色 4" xfId="797"/>
    <cellStyle name="强调文字颜色 4 2" xfId="798"/>
    <cellStyle name="强调文字颜色 4 2 2" xfId="799"/>
    <cellStyle name="强调文字颜色 4 3" xfId="800"/>
    <cellStyle name="强调文字颜色 4 3 2" xfId="801"/>
    <cellStyle name="强调文字颜色 5" xfId="802"/>
    <cellStyle name="强调文字颜色 5 2" xfId="803"/>
    <cellStyle name="强调文字颜色 5 2 2" xfId="804"/>
    <cellStyle name="强调文字颜色 5 3" xfId="805"/>
    <cellStyle name="强调文字颜色 5 3 2" xfId="806"/>
    <cellStyle name="强调文字颜色 6" xfId="807"/>
    <cellStyle name="强调文字颜色 6 2" xfId="808"/>
    <cellStyle name="强调文字颜色 6 2 2" xfId="809"/>
    <cellStyle name="强调文字颜色 6 3" xfId="810"/>
    <cellStyle name="强调文字颜色 6 3 2" xfId="811"/>
    <cellStyle name="适中" xfId="812"/>
    <cellStyle name="适中 2" xfId="813"/>
    <cellStyle name="适中 2 2" xfId="814"/>
    <cellStyle name="适中 3" xfId="815"/>
    <cellStyle name="适中 3 2" xfId="816"/>
    <cellStyle name="输出" xfId="817"/>
    <cellStyle name="输出 2" xfId="818"/>
    <cellStyle name="输出 2 2" xfId="819"/>
    <cellStyle name="输出 2 2 2" xfId="820"/>
    <cellStyle name="输出 2 3" xfId="821"/>
    <cellStyle name="输出 2 3 2" xfId="822"/>
    <cellStyle name="输出 3" xfId="823"/>
    <cellStyle name="输出 3 2" xfId="824"/>
    <cellStyle name="输出 3 2 2" xfId="825"/>
    <cellStyle name="输出 3 3" xfId="826"/>
    <cellStyle name="输出 3 3 2" xfId="827"/>
    <cellStyle name="输出 4" xfId="828"/>
    <cellStyle name="输出 4 2" xfId="829"/>
    <cellStyle name="输出 5" xfId="830"/>
    <cellStyle name="输出 5 2" xfId="831"/>
    <cellStyle name="输入" xfId="832"/>
    <cellStyle name="输入 2" xfId="833"/>
    <cellStyle name="输入 2 2" xfId="834"/>
    <cellStyle name="输入 3" xfId="835"/>
    <cellStyle name="输入 3 2" xfId="836"/>
    <cellStyle name="样式 1" xfId="837"/>
    <cellStyle name="一般_NEGS" xfId="838"/>
    <cellStyle name="Followed Hyperlink" xfId="839"/>
    <cellStyle name="注释" xfId="840"/>
    <cellStyle name="注释 2" xfId="841"/>
    <cellStyle name="注释 2 2" xfId="842"/>
    <cellStyle name="注释 3" xfId="843"/>
    <cellStyle name="注释 3 2" xfId="844"/>
    <cellStyle name="资产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  <sheetDataSet>
      <sheetData sheetId="2">
        <row r="1">
          <cell r="AK1" t="str">
            <v>阿富汗</v>
          </cell>
        </row>
        <row r="2">
          <cell r="AK2" t="str">
            <v>阿尔巴尼亚</v>
          </cell>
        </row>
        <row r="3">
          <cell r="AK3" t="str">
            <v>南极洲</v>
          </cell>
        </row>
        <row r="4">
          <cell r="AK4" t="str">
            <v>阿尔及利亚</v>
          </cell>
        </row>
        <row r="5">
          <cell r="AK5" t="str">
            <v>美属萨摩亚</v>
          </cell>
        </row>
        <row r="6">
          <cell r="AK6" t="str">
            <v>安道尔</v>
          </cell>
        </row>
        <row r="7">
          <cell r="AK7" t="str">
            <v>安哥拉</v>
          </cell>
        </row>
        <row r="8">
          <cell r="AK8" t="str">
            <v>安提瓜和巴布达</v>
          </cell>
        </row>
        <row r="9">
          <cell r="AK9" t="str">
            <v>阿塞拜疆</v>
          </cell>
        </row>
        <row r="10">
          <cell r="AK10" t="str">
            <v>阿根廷</v>
          </cell>
        </row>
        <row r="11">
          <cell r="AK11" t="str">
            <v>澳大利亚</v>
          </cell>
        </row>
        <row r="12">
          <cell r="AK12" t="str">
            <v>奥地利</v>
          </cell>
        </row>
        <row r="13">
          <cell r="AK13" t="str">
            <v>巴哈马</v>
          </cell>
        </row>
        <row r="14">
          <cell r="AK14" t="str">
            <v>巴林</v>
          </cell>
        </row>
        <row r="15">
          <cell r="AK15" t="str">
            <v>孟加拉国</v>
          </cell>
        </row>
        <row r="16">
          <cell r="AK16" t="str">
            <v>亚美尼亚</v>
          </cell>
        </row>
        <row r="17">
          <cell r="AK17" t="str">
            <v>巴巴多斯</v>
          </cell>
        </row>
        <row r="18">
          <cell r="AK18" t="str">
            <v>比利时</v>
          </cell>
        </row>
        <row r="19">
          <cell r="AK19" t="str">
            <v>百慕大</v>
          </cell>
        </row>
        <row r="20">
          <cell r="AK20" t="str">
            <v>不丹</v>
          </cell>
        </row>
        <row r="21">
          <cell r="AK21" t="str">
            <v>玻利维亚</v>
          </cell>
        </row>
        <row r="22">
          <cell r="AK22" t="str">
            <v>波斯尼亚黑塞哥维那</v>
          </cell>
        </row>
        <row r="23">
          <cell r="AK23" t="str">
            <v>博茨瓦纳</v>
          </cell>
        </row>
        <row r="24">
          <cell r="AK24" t="str">
            <v>布维岛</v>
          </cell>
        </row>
        <row r="25">
          <cell r="AK25" t="str">
            <v>巴西</v>
          </cell>
        </row>
        <row r="26">
          <cell r="AK26" t="str">
            <v>伯利兹</v>
          </cell>
        </row>
        <row r="27">
          <cell r="AK27" t="str">
            <v>英属印度洋领土</v>
          </cell>
        </row>
        <row r="28">
          <cell r="AK28" t="str">
            <v>所罗门群岛</v>
          </cell>
        </row>
        <row r="29">
          <cell r="AK29" t="str">
            <v>英属维尔京群岛</v>
          </cell>
        </row>
        <row r="30">
          <cell r="AK30" t="str">
            <v>文莱</v>
          </cell>
        </row>
        <row r="31">
          <cell r="AK31" t="str">
            <v>保加利亚</v>
          </cell>
        </row>
        <row r="32">
          <cell r="AK32" t="str">
            <v>缅甸</v>
          </cell>
        </row>
        <row r="33">
          <cell r="AK33" t="str">
            <v>布隆迪</v>
          </cell>
        </row>
        <row r="34">
          <cell r="AK34" t="str">
            <v>白俄罗斯</v>
          </cell>
        </row>
        <row r="35">
          <cell r="AK35" t="str">
            <v>柬埔寨</v>
          </cell>
        </row>
        <row r="36">
          <cell r="AK36" t="str">
            <v>喀麦隆</v>
          </cell>
        </row>
        <row r="37">
          <cell r="AK37" t="str">
            <v>加拿大</v>
          </cell>
        </row>
        <row r="38">
          <cell r="AK38" t="str">
            <v>佛得角</v>
          </cell>
        </row>
        <row r="39">
          <cell r="AK39" t="str">
            <v>开曼群岛</v>
          </cell>
        </row>
        <row r="40">
          <cell r="AK40" t="str">
            <v>中非</v>
          </cell>
        </row>
        <row r="41">
          <cell r="AK41" t="str">
            <v>斯里兰卡</v>
          </cell>
        </row>
        <row r="42">
          <cell r="AK42" t="str">
            <v>乍得</v>
          </cell>
        </row>
        <row r="43">
          <cell r="AK43" t="str">
            <v>智利</v>
          </cell>
        </row>
        <row r="44">
          <cell r="AK44" t="str">
            <v>中国</v>
          </cell>
        </row>
        <row r="45">
          <cell r="AK45" t="str">
            <v>中国台湾</v>
          </cell>
        </row>
        <row r="46">
          <cell r="AK46" t="str">
            <v>圣诞岛</v>
          </cell>
        </row>
        <row r="47">
          <cell r="AK47" t="str">
            <v>科科斯(基林群岛)</v>
          </cell>
        </row>
        <row r="48">
          <cell r="AK48" t="str">
            <v>哥伦比亚</v>
          </cell>
        </row>
        <row r="49">
          <cell r="AK49" t="str">
            <v>科摩罗</v>
          </cell>
        </row>
        <row r="50">
          <cell r="AK50" t="str">
            <v>马约特</v>
          </cell>
        </row>
        <row r="51">
          <cell r="AK51" t="str">
            <v>扎伊尔</v>
          </cell>
        </row>
        <row r="53">
          <cell r="AK53" t="str">
            <v>库克群岛</v>
          </cell>
        </row>
        <row r="54">
          <cell r="AK54" t="str">
            <v>哥斯达黎加</v>
          </cell>
        </row>
        <row r="55">
          <cell r="AK55" t="str">
            <v>克罗地亚</v>
          </cell>
        </row>
        <row r="56">
          <cell r="AK56" t="str">
            <v>古巴</v>
          </cell>
        </row>
        <row r="57">
          <cell r="AK57" t="str">
            <v>塞浦路斯</v>
          </cell>
        </row>
        <row r="58">
          <cell r="AK58" t="str">
            <v>捷克</v>
          </cell>
        </row>
        <row r="59">
          <cell r="AK59" t="str">
            <v>贝宁</v>
          </cell>
        </row>
        <row r="60">
          <cell r="AK60" t="str">
            <v>丹麦</v>
          </cell>
        </row>
        <row r="61">
          <cell r="AK61" t="str">
            <v>多米尼克</v>
          </cell>
        </row>
        <row r="62">
          <cell r="AK62" t="str">
            <v>多米尼加共和国</v>
          </cell>
        </row>
        <row r="63">
          <cell r="AK63" t="str">
            <v>厄瓜多尔</v>
          </cell>
        </row>
        <row r="64">
          <cell r="AK64" t="str">
            <v>萨尔瓦多</v>
          </cell>
        </row>
        <row r="65">
          <cell r="AK65" t="str">
            <v>赤道几内亚</v>
          </cell>
        </row>
        <row r="66">
          <cell r="AK66" t="str">
            <v>埃塞俄比亚</v>
          </cell>
        </row>
        <row r="67">
          <cell r="AK67" t="str">
            <v>厄立特里亚</v>
          </cell>
        </row>
        <row r="68">
          <cell r="AK68" t="str">
            <v>爱沙尼亚</v>
          </cell>
        </row>
        <row r="69">
          <cell r="AK69" t="str">
            <v>法罗群岛</v>
          </cell>
        </row>
        <row r="70">
          <cell r="AK70" t="str">
            <v>马尔维纳斯群岛(福克兰群岛)</v>
          </cell>
        </row>
        <row r="71">
          <cell r="AK71" t="str">
            <v>南乔治亚岛和南桑德韦奇岛</v>
          </cell>
        </row>
        <row r="72">
          <cell r="AK72" t="str">
            <v>斐济</v>
          </cell>
        </row>
        <row r="73">
          <cell r="AK73" t="str">
            <v>芬兰</v>
          </cell>
        </row>
        <row r="74">
          <cell r="AK74" t="str">
            <v>法国</v>
          </cell>
        </row>
        <row r="75">
          <cell r="AK75" t="str">
            <v>法属圭亚那</v>
          </cell>
        </row>
        <row r="76">
          <cell r="AK76" t="str">
            <v>法属波利尼西亚</v>
          </cell>
        </row>
        <row r="77">
          <cell r="AK77" t="str">
            <v>法属南部领土</v>
          </cell>
        </row>
        <row r="78">
          <cell r="AK78" t="str">
            <v>吉布提</v>
          </cell>
        </row>
        <row r="79">
          <cell r="AK79" t="str">
            <v>加蓬</v>
          </cell>
        </row>
        <row r="80">
          <cell r="AK80" t="str">
            <v>格鲁吉亚</v>
          </cell>
        </row>
        <row r="81">
          <cell r="AK81" t="str">
            <v>冈比亚</v>
          </cell>
        </row>
        <row r="82">
          <cell r="AK82" t="str">
            <v>德国</v>
          </cell>
        </row>
        <row r="83">
          <cell r="AK83" t="str">
            <v>加纳</v>
          </cell>
        </row>
        <row r="84">
          <cell r="AK84" t="str">
            <v>直布罗陀</v>
          </cell>
        </row>
        <row r="85">
          <cell r="AK85" t="str">
            <v>基里巴斯</v>
          </cell>
        </row>
        <row r="86">
          <cell r="AK86" t="str">
            <v>希腊</v>
          </cell>
        </row>
        <row r="87">
          <cell r="AK87" t="str">
            <v>格陵兰</v>
          </cell>
        </row>
        <row r="88">
          <cell r="AK88" t="str">
            <v>格林纳达</v>
          </cell>
        </row>
        <row r="89">
          <cell r="AK89" t="str">
            <v>瓜德罗普</v>
          </cell>
        </row>
        <row r="90">
          <cell r="AK90" t="str">
            <v>关岛</v>
          </cell>
        </row>
        <row r="91">
          <cell r="AK91" t="str">
            <v>危地马拉</v>
          </cell>
        </row>
        <row r="92">
          <cell r="AK92" t="str">
            <v>几内亚</v>
          </cell>
        </row>
        <row r="93">
          <cell r="AK93" t="str">
            <v>圭亚那</v>
          </cell>
        </row>
        <row r="94">
          <cell r="AK94" t="str">
            <v>海地</v>
          </cell>
        </row>
        <row r="95">
          <cell r="AK95" t="str">
            <v>赫德岛和麦克唐纳岛</v>
          </cell>
        </row>
        <row r="96">
          <cell r="AK96" t="str">
            <v>梵蒂冈</v>
          </cell>
        </row>
        <row r="97">
          <cell r="AK97" t="str">
            <v>洪都拉斯</v>
          </cell>
        </row>
        <row r="98">
          <cell r="AK98" t="str">
            <v>香港</v>
          </cell>
        </row>
        <row r="99">
          <cell r="AK99" t="str">
            <v>匈牙利</v>
          </cell>
        </row>
        <row r="100">
          <cell r="AK100" t="str">
            <v>冰岛</v>
          </cell>
        </row>
        <row r="101">
          <cell r="AK101" t="str">
            <v>印度</v>
          </cell>
        </row>
        <row r="102">
          <cell r="AK102" t="str">
            <v>印度尼西亚</v>
          </cell>
        </row>
        <row r="103">
          <cell r="AK103" t="str">
            <v>伊朗</v>
          </cell>
        </row>
        <row r="104">
          <cell r="AK104" t="str">
            <v>伊拉克</v>
          </cell>
        </row>
        <row r="105">
          <cell r="AK105" t="str">
            <v>爱尔兰</v>
          </cell>
        </row>
        <row r="106">
          <cell r="AK106" t="str">
            <v>巴勒斯坦</v>
          </cell>
        </row>
        <row r="107">
          <cell r="AK107" t="str">
            <v>以色列</v>
          </cell>
        </row>
        <row r="108">
          <cell r="AK108" t="str">
            <v>意大利</v>
          </cell>
        </row>
        <row r="109">
          <cell r="AK109" t="str">
            <v>科特迪瓦</v>
          </cell>
        </row>
        <row r="110">
          <cell r="AK110" t="str">
            <v>牙买加</v>
          </cell>
        </row>
        <row r="111">
          <cell r="AK111" t="str">
            <v>日本</v>
          </cell>
        </row>
        <row r="112">
          <cell r="AK112" t="str">
            <v>哈萨克斯坦</v>
          </cell>
        </row>
        <row r="113">
          <cell r="AK113" t="str">
            <v>约旦</v>
          </cell>
        </row>
        <row r="114">
          <cell r="AK114" t="str">
            <v>肯尼亚</v>
          </cell>
        </row>
        <row r="115">
          <cell r="AK115" t="str">
            <v>朝鲜</v>
          </cell>
        </row>
        <row r="116">
          <cell r="AK116" t="str">
            <v>韩国</v>
          </cell>
        </row>
        <row r="117">
          <cell r="AK117" t="str">
            <v>科威特</v>
          </cell>
        </row>
        <row r="118">
          <cell r="AK118" t="str">
            <v>吉尔吉斯斯坦</v>
          </cell>
        </row>
        <row r="119">
          <cell r="AK119" t="str">
            <v>老挝</v>
          </cell>
        </row>
        <row r="120">
          <cell r="AK120" t="str">
            <v>黎巴嫩</v>
          </cell>
        </row>
        <row r="121">
          <cell r="AK121" t="str">
            <v>莱索托</v>
          </cell>
        </row>
        <row r="122">
          <cell r="AK122" t="str">
            <v>拉脱维亚</v>
          </cell>
        </row>
        <row r="123">
          <cell r="AK123" t="str">
            <v>利比里亚</v>
          </cell>
        </row>
        <row r="124">
          <cell r="AK124" t="str">
            <v>利比亚</v>
          </cell>
        </row>
        <row r="125">
          <cell r="AK125" t="str">
            <v>列支敦士登</v>
          </cell>
        </row>
        <row r="126">
          <cell r="AK126" t="str">
            <v>立陶宛</v>
          </cell>
        </row>
        <row r="127">
          <cell r="AK127" t="str">
            <v>卢森堡</v>
          </cell>
        </row>
        <row r="128">
          <cell r="AK128" t="str">
            <v>澳门</v>
          </cell>
        </row>
        <row r="129">
          <cell r="AK129" t="str">
            <v>马达加斯加</v>
          </cell>
        </row>
        <row r="130">
          <cell r="AK130" t="str">
            <v>马拉维</v>
          </cell>
        </row>
        <row r="131">
          <cell r="AK131" t="str">
            <v>马来西亚</v>
          </cell>
        </row>
        <row r="132">
          <cell r="AK132" t="str">
            <v>马尔代夫</v>
          </cell>
        </row>
        <row r="133">
          <cell r="AK133" t="str">
            <v>马里</v>
          </cell>
        </row>
        <row r="134">
          <cell r="AK134" t="str">
            <v>马耳他</v>
          </cell>
        </row>
        <row r="135">
          <cell r="AK135" t="str">
            <v>马提尼克</v>
          </cell>
        </row>
        <row r="136">
          <cell r="AK136" t="str">
            <v>毛里塔尼亚</v>
          </cell>
        </row>
        <row r="137">
          <cell r="AK137" t="str">
            <v>毛里求斯</v>
          </cell>
        </row>
        <row r="138">
          <cell r="AK138" t="str">
            <v>墨西哥</v>
          </cell>
        </row>
        <row r="139">
          <cell r="AK139" t="str">
            <v>摩纳哥</v>
          </cell>
        </row>
        <row r="140">
          <cell r="AK140" t="str">
            <v>蒙古</v>
          </cell>
        </row>
        <row r="141">
          <cell r="AK141" t="str">
            <v>摩尔多瓦</v>
          </cell>
        </row>
        <row r="142">
          <cell r="AK142" t="str">
            <v>蒙特塞拉特</v>
          </cell>
        </row>
        <row r="143">
          <cell r="AK143" t="str">
            <v>摩洛哥</v>
          </cell>
        </row>
        <row r="144">
          <cell r="AK144" t="str">
            <v>莫桑比克</v>
          </cell>
        </row>
        <row r="145">
          <cell r="AK145" t="str">
            <v>阿曼</v>
          </cell>
        </row>
        <row r="146">
          <cell r="AK146" t="str">
            <v>纳米比亚</v>
          </cell>
        </row>
        <row r="147">
          <cell r="AK147" t="str">
            <v>瑙鲁</v>
          </cell>
        </row>
        <row r="148">
          <cell r="AK148" t="str">
            <v>尼泊尔</v>
          </cell>
        </row>
        <row r="149">
          <cell r="AK149" t="str">
            <v>荷兰</v>
          </cell>
        </row>
        <row r="150">
          <cell r="AK150" t="str">
            <v>荷属安的列斯</v>
          </cell>
        </row>
        <row r="151">
          <cell r="AK151" t="str">
            <v>阿鲁巴</v>
          </cell>
        </row>
        <row r="152">
          <cell r="AK152" t="str">
            <v>新喀里多尼亚</v>
          </cell>
        </row>
        <row r="153">
          <cell r="AK153" t="str">
            <v>瓦努阿图</v>
          </cell>
        </row>
        <row r="154">
          <cell r="AK154" t="str">
            <v>新西兰</v>
          </cell>
        </row>
        <row r="155">
          <cell r="AK155" t="str">
            <v>尼加拉瓜</v>
          </cell>
        </row>
        <row r="156">
          <cell r="AK156" t="str">
            <v>尼日尔</v>
          </cell>
        </row>
        <row r="157">
          <cell r="AK157" t="str">
            <v>尼日利亚</v>
          </cell>
        </row>
        <row r="158">
          <cell r="AK158" t="str">
            <v>纽埃</v>
          </cell>
        </row>
        <row r="159">
          <cell r="AK159" t="str">
            <v>诺福克岛</v>
          </cell>
        </row>
        <row r="160">
          <cell r="AK160" t="str">
            <v>挪威</v>
          </cell>
        </row>
        <row r="161">
          <cell r="AK161" t="str">
            <v>北马里亚纳</v>
          </cell>
        </row>
        <row r="162">
          <cell r="AK162" t="str">
            <v>美属太平洋各群岛</v>
          </cell>
        </row>
        <row r="163">
          <cell r="AK163" t="str">
            <v>密克罗尼西亚</v>
          </cell>
        </row>
        <row r="164">
          <cell r="AK164" t="str">
            <v>马绍尔群岛</v>
          </cell>
        </row>
        <row r="165">
          <cell r="AK165" t="str">
            <v>贝劳</v>
          </cell>
        </row>
        <row r="166">
          <cell r="AK166" t="str">
            <v>巴基斯坦</v>
          </cell>
        </row>
        <row r="167">
          <cell r="AK167" t="str">
            <v>巴拿马</v>
          </cell>
        </row>
        <row r="168">
          <cell r="AK168" t="str">
            <v>巴布亚新几内亚</v>
          </cell>
        </row>
        <row r="169">
          <cell r="AK169" t="str">
            <v>巴拉圭</v>
          </cell>
        </row>
        <row r="170">
          <cell r="AK170" t="str">
            <v>秘鲁</v>
          </cell>
        </row>
        <row r="171">
          <cell r="AK171" t="str">
            <v>菲律宾</v>
          </cell>
        </row>
        <row r="172">
          <cell r="AK172" t="str">
            <v>皮特凯恩群岛</v>
          </cell>
        </row>
        <row r="173">
          <cell r="AK173" t="str">
            <v>波兰</v>
          </cell>
        </row>
        <row r="174">
          <cell r="AK174" t="str">
            <v>葡萄牙</v>
          </cell>
        </row>
        <row r="175">
          <cell r="AK175" t="str">
            <v>几内亚比绍</v>
          </cell>
        </row>
        <row r="176">
          <cell r="AK176" t="str">
            <v>东帝汶</v>
          </cell>
        </row>
        <row r="177">
          <cell r="AK177" t="str">
            <v>波多黎各</v>
          </cell>
        </row>
        <row r="178">
          <cell r="AK178" t="str">
            <v>卡塔尔</v>
          </cell>
        </row>
        <row r="179">
          <cell r="AK179" t="str">
            <v>留尼汪</v>
          </cell>
        </row>
        <row r="180">
          <cell r="AK180" t="str">
            <v>罗马尼亚</v>
          </cell>
        </row>
        <row r="181">
          <cell r="AK181" t="str">
            <v>俄罗斯</v>
          </cell>
        </row>
        <row r="182">
          <cell r="AK182" t="str">
            <v>卢旺达</v>
          </cell>
        </row>
        <row r="183">
          <cell r="AK183" t="str">
            <v>圣赫勒拿</v>
          </cell>
        </row>
        <row r="184">
          <cell r="AK184" t="str">
            <v>圣基茨和尼维斯</v>
          </cell>
        </row>
        <row r="185">
          <cell r="AK185" t="str">
            <v>安圭拉</v>
          </cell>
        </row>
        <row r="186">
          <cell r="AK186" t="str">
            <v>圣卢西亚</v>
          </cell>
        </row>
        <row r="187">
          <cell r="AK187" t="str">
            <v>圣皮埃尔和密克隆</v>
          </cell>
        </row>
        <row r="188">
          <cell r="AK188" t="str">
            <v>圣文森特和格林纳丁斯</v>
          </cell>
        </row>
        <row r="189">
          <cell r="AK189" t="str">
            <v>圣马力诺</v>
          </cell>
        </row>
        <row r="190">
          <cell r="AK190" t="str">
            <v>圣多美和普林西比</v>
          </cell>
        </row>
        <row r="191">
          <cell r="AK191" t="str">
            <v>沙特阿拉伯</v>
          </cell>
        </row>
        <row r="192">
          <cell r="AK192" t="str">
            <v>塞内加尔</v>
          </cell>
        </row>
        <row r="193">
          <cell r="AK193" t="str">
            <v>塞舌尔</v>
          </cell>
        </row>
        <row r="194">
          <cell r="AK194" t="str">
            <v>塞拉利昂</v>
          </cell>
        </row>
        <row r="195">
          <cell r="AK195" t="str">
            <v>新加坡</v>
          </cell>
        </row>
        <row r="196">
          <cell r="AK196" t="str">
            <v>斯洛伐克</v>
          </cell>
        </row>
        <row r="197">
          <cell r="AK197" t="str">
            <v>越南</v>
          </cell>
        </row>
        <row r="198">
          <cell r="AK198" t="str">
            <v>斯洛文尼亚</v>
          </cell>
        </row>
        <row r="199">
          <cell r="AK199" t="str">
            <v>索马里</v>
          </cell>
        </row>
        <row r="200">
          <cell r="AK200" t="str">
            <v>南非</v>
          </cell>
        </row>
        <row r="201">
          <cell r="AK201" t="str">
            <v>津巴布韦</v>
          </cell>
        </row>
        <row r="202">
          <cell r="AK202" t="str">
            <v>西班牙</v>
          </cell>
        </row>
        <row r="203">
          <cell r="AK203" t="str">
            <v>西撒哈拉</v>
          </cell>
        </row>
        <row r="204">
          <cell r="AK204" t="str">
            <v>苏丹</v>
          </cell>
        </row>
        <row r="205">
          <cell r="AK205" t="str">
            <v>苏里南</v>
          </cell>
        </row>
        <row r="206">
          <cell r="AK206" t="str">
            <v>斯瓦尔巴群岛</v>
          </cell>
        </row>
        <row r="207">
          <cell r="AK207" t="str">
            <v>斯威士兰</v>
          </cell>
        </row>
        <row r="208">
          <cell r="AK208" t="str">
            <v>瑞典</v>
          </cell>
        </row>
        <row r="209">
          <cell r="AK209" t="str">
            <v>瑞士</v>
          </cell>
        </row>
        <row r="210">
          <cell r="AK210" t="str">
            <v>叙利亚</v>
          </cell>
        </row>
        <row r="211">
          <cell r="AK211" t="str">
            <v>塔吉克斯坦</v>
          </cell>
        </row>
        <row r="212">
          <cell r="AK212" t="str">
            <v>泰国</v>
          </cell>
        </row>
        <row r="213">
          <cell r="AK213" t="str">
            <v>多哥</v>
          </cell>
        </row>
        <row r="214">
          <cell r="AK214" t="str">
            <v>托克劳</v>
          </cell>
        </row>
        <row r="215">
          <cell r="AK215" t="str">
            <v>汤加</v>
          </cell>
        </row>
        <row r="216">
          <cell r="AK216" t="str">
            <v>特立尼达和多巴哥</v>
          </cell>
        </row>
        <row r="217">
          <cell r="AK217" t="str">
            <v>阿联酋</v>
          </cell>
        </row>
        <row r="218">
          <cell r="AK218" t="str">
            <v>突尼斯</v>
          </cell>
        </row>
        <row r="219">
          <cell r="AK219" t="str">
            <v>土耳其</v>
          </cell>
        </row>
        <row r="220">
          <cell r="AK220" t="str">
            <v>土库曼斯坦</v>
          </cell>
        </row>
        <row r="221">
          <cell r="AK221" t="str">
            <v>特克斯和凯科斯群岛</v>
          </cell>
        </row>
        <row r="222">
          <cell r="AK222" t="str">
            <v>图瓦卢</v>
          </cell>
        </row>
        <row r="223">
          <cell r="AK223" t="str">
            <v>乌干达</v>
          </cell>
        </row>
        <row r="224">
          <cell r="AK224" t="str">
            <v>乌克兰</v>
          </cell>
        </row>
        <row r="225">
          <cell r="AK225" t="str">
            <v>马其顿</v>
          </cell>
        </row>
        <row r="226">
          <cell r="AK226" t="str">
            <v>埃及</v>
          </cell>
        </row>
        <row r="227">
          <cell r="AK227" t="str">
            <v>英国</v>
          </cell>
        </row>
        <row r="228">
          <cell r="AK228" t="str">
            <v>坦桑尼亚</v>
          </cell>
        </row>
        <row r="229">
          <cell r="AK229" t="str">
            <v>美国</v>
          </cell>
        </row>
        <row r="230">
          <cell r="AK230" t="str">
            <v>美属维尔京群岛</v>
          </cell>
        </row>
        <row r="231">
          <cell r="AK231" t="str">
            <v>布基纳法索</v>
          </cell>
        </row>
        <row r="232">
          <cell r="AK232" t="str">
            <v>乌拉圭</v>
          </cell>
        </row>
        <row r="233">
          <cell r="AK233" t="str">
            <v>乌兹别克斯坦</v>
          </cell>
        </row>
        <row r="234">
          <cell r="AK234" t="str">
            <v>委内瑞拉</v>
          </cell>
        </row>
        <row r="235">
          <cell r="AK235" t="str">
            <v>瓦利斯和富图纳群岛</v>
          </cell>
        </row>
        <row r="236">
          <cell r="AK236" t="str">
            <v>西萨摩亚</v>
          </cell>
        </row>
        <row r="237">
          <cell r="AK237" t="str">
            <v>也门</v>
          </cell>
        </row>
        <row r="238">
          <cell r="AK238" t="str">
            <v>南斯拉夫</v>
          </cell>
        </row>
        <row r="239">
          <cell r="AK239" t="str">
            <v>赞比亚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showZeros="0" tabSelected="1" workbookViewId="0" topLeftCell="A1">
      <selection activeCell="M19" sqref="M19"/>
    </sheetView>
  </sheetViews>
  <sheetFormatPr defaultColWidth="9.00390625" defaultRowHeight="15.75" customHeight="1"/>
  <cols>
    <col min="1" max="1" width="6.50390625" style="8" customWidth="1"/>
    <col min="2" max="2" width="14.875" style="7" customWidth="1"/>
    <col min="3" max="3" width="6.75390625" style="7" customWidth="1"/>
    <col min="4" max="4" width="6.625" style="7" customWidth="1"/>
    <col min="5" max="5" width="6.25390625" style="7" customWidth="1"/>
    <col min="6" max="6" width="12.125" style="6" customWidth="1"/>
    <col min="7" max="7" width="15.625" style="5" customWidth="1"/>
    <col min="8" max="8" width="19.50390625" style="4" customWidth="1"/>
    <col min="9" max="10" width="15.625" style="5" customWidth="1"/>
    <col min="11" max="11" width="8.625" style="3" customWidth="1"/>
    <col min="12" max="16384" width="9.00390625" style="40" customWidth="1"/>
  </cols>
  <sheetData>
    <row r="1" spans="1:11" ht="53.2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38" customFormat="1" ht="24.75" customHeight="1">
      <c r="A2" s="54" t="s">
        <v>0</v>
      </c>
      <c r="B2" s="53" t="s">
        <v>1</v>
      </c>
      <c r="C2" s="48" t="s">
        <v>25</v>
      </c>
      <c r="D2" s="48" t="s">
        <v>26</v>
      </c>
      <c r="E2" s="48" t="s">
        <v>27</v>
      </c>
      <c r="F2" s="50" t="s">
        <v>28</v>
      </c>
      <c r="G2" s="53" t="s">
        <v>29</v>
      </c>
      <c r="H2" s="46" t="s">
        <v>30</v>
      </c>
      <c r="I2" s="39" t="s">
        <v>23</v>
      </c>
      <c r="J2" s="39"/>
      <c r="K2" s="48" t="s">
        <v>31</v>
      </c>
    </row>
    <row r="3" spans="1:11" s="38" customFormat="1" ht="24.75" customHeight="1">
      <c r="A3" s="54"/>
      <c r="B3" s="53"/>
      <c r="C3" s="55"/>
      <c r="D3" s="55"/>
      <c r="E3" s="49"/>
      <c r="F3" s="50"/>
      <c r="G3" s="53"/>
      <c r="H3" s="47"/>
      <c r="I3" s="41" t="s">
        <v>32</v>
      </c>
      <c r="J3" s="41"/>
      <c r="K3" s="49"/>
    </row>
    <row r="4" spans="1:11" s="29" customFormat="1" ht="18" customHeight="1">
      <c r="A4" s="37">
        <v>1</v>
      </c>
      <c r="B4" s="36" t="s">
        <v>33</v>
      </c>
      <c r="C4" s="35" t="s">
        <v>34</v>
      </c>
      <c r="D4" s="34">
        <v>1</v>
      </c>
      <c r="E4" s="34">
        <v>201</v>
      </c>
      <c r="F4" s="33">
        <v>101.98</v>
      </c>
      <c r="G4" s="32">
        <v>5200</v>
      </c>
      <c r="H4" s="31">
        <f aca="true" t="shared" si="0" ref="H4:H22">F4*G4</f>
        <v>530296</v>
      </c>
      <c r="I4" s="32">
        <f>H4*0.95</f>
        <v>503781.19999999995</v>
      </c>
      <c r="J4" s="32"/>
      <c r="K4" s="30"/>
    </row>
    <row r="5" spans="1:11" s="29" customFormat="1" ht="18" customHeight="1">
      <c r="A5" s="37">
        <v>2</v>
      </c>
      <c r="B5" s="36" t="s">
        <v>33</v>
      </c>
      <c r="C5" s="35" t="s">
        <v>34</v>
      </c>
      <c r="D5" s="34">
        <v>1</v>
      </c>
      <c r="E5" s="34">
        <v>202</v>
      </c>
      <c r="F5" s="33">
        <v>101.98</v>
      </c>
      <c r="G5" s="32">
        <v>5200</v>
      </c>
      <c r="H5" s="31">
        <f t="shared" si="0"/>
        <v>530296</v>
      </c>
      <c r="I5" s="32">
        <f aca="true" t="shared" si="1" ref="I5:J66">H5*0.95</f>
        <v>503781.19999999995</v>
      </c>
      <c r="J5" s="32"/>
      <c r="K5" s="30"/>
    </row>
    <row r="6" spans="1:11" s="29" customFormat="1" ht="18" customHeight="1">
      <c r="A6" s="37">
        <v>3</v>
      </c>
      <c r="B6" s="36" t="s">
        <v>33</v>
      </c>
      <c r="C6" s="35" t="s">
        <v>34</v>
      </c>
      <c r="D6" s="34">
        <v>1</v>
      </c>
      <c r="E6" s="34">
        <v>301</v>
      </c>
      <c r="F6" s="33">
        <v>101.98</v>
      </c>
      <c r="G6" s="32">
        <v>5300</v>
      </c>
      <c r="H6" s="31">
        <f t="shared" si="0"/>
        <v>540494</v>
      </c>
      <c r="I6" s="32">
        <f t="shared" si="1"/>
        <v>513469.3</v>
      </c>
      <c r="J6" s="32"/>
      <c r="K6" s="28"/>
    </row>
    <row r="7" spans="1:11" s="29" customFormat="1" ht="18" customHeight="1">
      <c r="A7" s="37">
        <v>4</v>
      </c>
      <c r="B7" s="36" t="s">
        <v>33</v>
      </c>
      <c r="C7" s="35" t="s">
        <v>34</v>
      </c>
      <c r="D7" s="34">
        <v>1</v>
      </c>
      <c r="E7" s="34">
        <v>302</v>
      </c>
      <c r="F7" s="33">
        <v>101.98</v>
      </c>
      <c r="G7" s="32">
        <v>5300</v>
      </c>
      <c r="H7" s="31">
        <f t="shared" si="0"/>
        <v>540494</v>
      </c>
      <c r="I7" s="32">
        <f t="shared" si="1"/>
        <v>513469.3</v>
      </c>
      <c r="J7" s="32"/>
      <c r="K7" s="28"/>
    </row>
    <row r="8" spans="1:11" s="29" customFormat="1" ht="18" customHeight="1">
      <c r="A8" s="37">
        <v>5</v>
      </c>
      <c r="B8" s="36" t="s">
        <v>33</v>
      </c>
      <c r="C8" s="35" t="s">
        <v>34</v>
      </c>
      <c r="D8" s="34">
        <v>1</v>
      </c>
      <c r="E8" s="34">
        <v>401</v>
      </c>
      <c r="F8" s="33">
        <v>101.98</v>
      </c>
      <c r="G8" s="32">
        <v>5300</v>
      </c>
      <c r="H8" s="31">
        <f t="shared" si="0"/>
        <v>540494</v>
      </c>
      <c r="I8" s="32">
        <f t="shared" si="1"/>
        <v>513469.3</v>
      </c>
      <c r="J8" s="32"/>
      <c r="K8" s="28"/>
    </row>
    <row r="9" spans="1:11" s="29" customFormat="1" ht="18" customHeight="1">
      <c r="A9" s="37">
        <v>6</v>
      </c>
      <c r="B9" s="36" t="s">
        <v>33</v>
      </c>
      <c r="C9" s="35" t="s">
        <v>34</v>
      </c>
      <c r="D9" s="34">
        <v>1</v>
      </c>
      <c r="E9" s="34">
        <v>402</v>
      </c>
      <c r="F9" s="33">
        <v>101.98</v>
      </c>
      <c r="G9" s="32">
        <v>5300</v>
      </c>
      <c r="H9" s="31">
        <f t="shared" si="0"/>
        <v>540494</v>
      </c>
      <c r="I9" s="32">
        <f t="shared" si="1"/>
        <v>513469.3</v>
      </c>
      <c r="J9" s="32"/>
      <c r="K9" s="28"/>
    </row>
    <row r="10" spans="1:11" s="29" customFormat="1" ht="18" customHeight="1">
      <c r="A10" s="37">
        <v>7</v>
      </c>
      <c r="B10" s="36" t="s">
        <v>33</v>
      </c>
      <c r="C10" s="35" t="s">
        <v>34</v>
      </c>
      <c r="D10" s="34">
        <v>1</v>
      </c>
      <c r="E10" s="34">
        <v>501</v>
      </c>
      <c r="F10" s="33">
        <v>101.98</v>
      </c>
      <c r="G10" s="32">
        <v>5300</v>
      </c>
      <c r="H10" s="31">
        <f t="shared" si="0"/>
        <v>540494</v>
      </c>
      <c r="I10" s="32">
        <f t="shared" si="1"/>
        <v>513469.3</v>
      </c>
      <c r="J10" s="32"/>
      <c r="K10" s="28"/>
    </row>
    <row r="11" spans="1:11" s="29" customFormat="1" ht="18" customHeight="1">
      <c r="A11" s="37">
        <v>8</v>
      </c>
      <c r="B11" s="36" t="s">
        <v>33</v>
      </c>
      <c r="C11" s="35" t="s">
        <v>34</v>
      </c>
      <c r="D11" s="34">
        <v>1</v>
      </c>
      <c r="E11" s="34">
        <v>502</v>
      </c>
      <c r="F11" s="33">
        <v>101.98</v>
      </c>
      <c r="G11" s="32">
        <v>5300</v>
      </c>
      <c r="H11" s="31">
        <f t="shared" si="0"/>
        <v>540494</v>
      </c>
      <c r="I11" s="32">
        <f t="shared" si="1"/>
        <v>513469.3</v>
      </c>
      <c r="J11" s="32"/>
      <c r="K11" s="28"/>
    </row>
    <row r="12" spans="1:11" s="29" customFormat="1" ht="18" customHeight="1">
      <c r="A12" s="37">
        <v>9</v>
      </c>
      <c r="B12" s="36" t="s">
        <v>33</v>
      </c>
      <c r="C12" s="35" t="s">
        <v>34</v>
      </c>
      <c r="D12" s="34">
        <v>1</v>
      </c>
      <c r="E12" s="34">
        <v>601</v>
      </c>
      <c r="F12" s="33">
        <v>101.98</v>
      </c>
      <c r="G12" s="32">
        <v>5200</v>
      </c>
      <c r="H12" s="31">
        <f t="shared" si="0"/>
        <v>530296</v>
      </c>
      <c r="I12" s="32">
        <f t="shared" si="1"/>
        <v>503781.19999999995</v>
      </c>
      <c r="J12" s="32"/>
      <c r="K12" s="28"/>
    </row>
    <row r="13" spans="1:11" s="29" customFormat="1" ht="18" customHeight="1">
      <c r="A13" s="37">
        <v>10</v>
      </c>
      <c r="B13" s="36" t="s">
        <v>33</v>
      </c>
      <c r="C13" s="35" t="s">
        <v>34</v>
      </c>
      <c r="D13" s="34">
        <v>1</v>
      </c>
      <c r="E13" s="34">
        <v>602</v>
      </c>
      <c r="F13" s="33">
        <v>101.98</v>
      </c>
      <c r="G13" s="32">
        <v>5200</v>
      </c>
      <c r="H13" s="31">
        <f t="shared" si="0"/>
        <v>530296</v>
      </c>
      <c r="I13" s="32">
        <f t="shared" si="1"/>
        <v>503781.19999999995</v>
      </c>
      <c r="J13" s="32"/>
      <c r="K13" s="28"/>
    </row>
    <row r="14" spans="1:11" s="29" customFormat="1" ht="18" customHeight="1">
      <c r="A14" s="37">
        <v>11</v>
      </c>
      <c r="B14" s="36" t="s">
        <v>33</v>
      </c>
      <c r="C14" s="35" t="s">
        <v>34</v>
      </c>
      <c r="D14" s="34">
        <v>2</v>
      </c>
      <c r="E14" s="34">
        <v>201</v>
      </c>
      <c r="F14" s="33">
        <v>102</v>
      </c>
      <c r="G14" s="32">
        <v>5200</v>
      </c>
      <c r="H14" s="31">
        <f t="shared" si="0"/>
        <v>530400</v>
      </c>
      <c r="I14" s="32">
        <f t="shared" si="1"/>
        <v>503880</v>
      </c>
      <c r="J14" s="32"/>
      <c r="K14" s="28"/>
    </row>
    <row r="15" spans="1:11" s="29" customFormat="1" ht="18" customHeight="1">
      <c r="A15" s="37">
        <v>12</v>
      </c>
      <c r="B15" s="36" t="s">
        <v>33</v>
      </c>
      <c r="C15" s="35" t="s">
        <v>34</v>
      </c>
      <c r="D15" s="34">
        <v>2</v>
      </c>
      <c r="E15" s="34">
        <v>202</v>
      </c>
      <c r="F15" s="33">
        <v>102</v>
      </c>
      <c r="G15" s="32">
        <v>5200</v>
      </c>
      <c r="H15" s="31">
        <f t="shared" si="0"/>
        <v>530400</v>
      </c>
      <c r="I15" s="32">
        <f t="shared" si="1"/>
        <v>503880</v>
      </c>
      <c r="J15" s="32"/>
      <c r="K15" s="28"/>
    </row>
    <row r="16" spans="1:11" s="29" customFormat="1" ht="18" customHeight="1">
      <c r="A16" s="37">
        <v>13</v>
      </c>
      <c r="B16" s="36" t="s">
        <v>33</v>
      </c>
      <c r="C16" s="35" t="s">
        <v>34</v>
      </c>
      <c r="D16" s="34">
        <v>2</v>
      </c>
      <c r="E16" s="34">
        <v>301</v>
      </c>
      <c r="F16" s="33">
        <v>102</v>
      </c>
      <c r="G16" s="32">
        <v>5300</v>
      </c>
      <c r="H16" s="31">
        <f t="shared" si="0"/>
        <v>540600</v>
      </c>
      <c r="I16" s="32">
        <f t="shared" si="1"/>
        <v>513570</v>
      </c>
      <c r="J16" s="32"/>
      <c r="K16" s="28"/>
    </row>
    <row r="17" spans="1:11" s="29" customFormat="1" ht="18" customHeight="1">
      <c r="A17" s="37">
        <v>14</v>
      </c>
      <c r="B17" s="36" t="s">
        <v>33</v>
      </c>
      <c r="C17" s="35" t="s">
        <v>34</v>
      </c>
      <c r="D17" s="34">
        <v>2</v>
      </c>
      <c r="E17" s="34">
        <v>302</v>
      </c>
      <c r="F17" s="33">
        <v>102</v>
      </c>
      <c r="G17" s="32">
        <v>5200</v>
      </c>
      <c r="H17" s="31">
        <f t="shared" si="0"/>
        <v>530400</v>
      </c>
      <c r="I17" s="32">
        <f t="shared" si="1"/>
        <v>503880</v>
      </c>
      <c r="J17" s="32"/>
      <c r="K17" s="28"/>
    </row>
    <row r="18" spans="1:11" s="29" customFormat="1" ht="18" customHeight="1">
      <c r="A18" s="37">
        <v>15</v>
      </c>
      <c r="B18" s="36" t="s">
        <v>33</v>
      </c>
      <c r="C18" s="35" t="s">
        <v>34</v>
      </c>
      <c r="D18" s="34">
        <v>2</v>
      </c>
      <c r="E18" s="34">
        <v>401</v>
      </c>
      <c r="F18" s="33">
        <v>102</v>
      </c>
      <c r="G18" s="32">
        <v>5300</v>
      </c>
      <c r="H18" s="31">
        <f t="shared" si="0"/>
        <v>540600</v>
      </c>
      <c r="I18" s="32">
        <f t="shared" si="1"/>
        <v>513570</v>
      </c>
      <c r="J18" s="32"/>
      <c r="K18" s="28"/>
    </row>
    <row r="19" spans="1:11" s="29" customFormat="1" ht="18" customHeight="1">
      <c r="A19" s="37">
        <v>16</v>
      </c>
      <c r="B19" s="36" t="s">
        <v>33</v>
      </c>
      <c r="C19" s="35" t="s">
        <v>34</v>
      </c>
      <c r="D19" s="34">
        <v>2</v>
      </c>
      <c r="E19" s="34">
        <v>402</v>
      </c>
      <c r="F19" s="33">
        <v>102</v>
      </c>
      <c r="G19" s="32">
        <v>5200</v>
      </c>
      <c r="H19" s="31">
        <f t="shared" si="0"/>
        <v>530400</v>
      </c>
      <c r="I19" s="32">
        <f t="shared" si="1"/>
        <v>503880</v>
      </c>
      <c r="J19" s="32"/>
      <c r="K19" s="28"/>
    </row>
    <row r="20" spans="1:11" s="29" customFormat="1" ht="18" customHeight="1">
      <c r="A20" s="37">
        <v>17</v>
      </c>
      <c r="B20" s="36" t="s">
        <v>33</v>
      </c>
      <c r="C20" s="35" t="s">
        <v>34</v>
      </c>
      <c r="D20" s="34">
        <v>2</v>
      </c>
      <c r="E20" s="34">
        <v>501</v>
      </c>
      <c r="F20" s="33">
        <v>102</v>
      </c>
      <c r="G20" s="32">
        <v>5300</v>
      </c>
      <c r="H20" s="31">
        <f t="shared" si="0"/>
        <v>540600</v>
      </c>
      <c r="I20" s="32">
        <f t="shared" si="1"/>
        <v>513570</v>
      </c>
      <c r="J20" s="32"/>
      <c r="K20" s="28"/>
    </row>
    <row r="21" spans="1:11" s="29" customFormat="1" ht="18" customHeight="1">
      <c r="A21" s="37">
        <v>18</v>
      </c>
      <c r="B21" s="36" t="s">
        <v>33</v>
      </c>
      <c r="C21" s="35" t="s">
        <v>34</v>
      </c>
      <c r="D21" s="34">
        <v>2</v>
      </c>
      <c r="E21" s="34">
        <v>502</v>
      </c>
      <c r="F21" s="33">
        <v>102</v>
      </c>
      <c r="G21" s="32">
        <v>5300</v>
      </c>
      <c r="H21" s="31">
        <f t="shared" si="0"/>
        <v>540600</v>
      </c>
      <c r="I21" s="32">
        <f t="shared" si="1"/>
        <v>513570</v>
      </c>
      <c r="J21" s="32"/>
      <c r="K21" s="28"/>
    </row>
    <row r="22" spans="1:11" s="29" customFormat="1" ht="18" customHeight="1">
      <c r="A22" s="37">
        <v>19</v>
      </c>
      <c r="B22" s="36" t="s">
        <v>33</v>
      </c>
      <c r="C22" s="35" t="s">
        <v>34</v>
      </c>
      <c r="D22" s="34">
        <v>2</v>
      </c>
      <c r="E22" s="34">
        <v>601</v>
      </c>
      <c r="F22" s="33">
        <v>102</v>
      </c>
      <c r="G22" s="32">
        <v>5200</v>
      </c>
      <c r="H22" s="31">
        <f t="shared" si="0"/>
        <v>530400</v>
      </c>
      <c r="I22" s="32">
        <f t="shared" si="1"/>
        <v>503880</v>
      </c>
      <c r="J22" s="32"/>
      <c r="K22" s="28"/>
    </row>
    <row r="23" spans="1:11" s="29" customFormat="1" ht="18" customHeight="1">
      <c r="A23" s="37">
        <v>20</v>
      </c>
      <c r="B23" s="36" t="s">
        <v>33</v>
      </c>
      <c r="C23" s="35" t="s">
        <v>34</v>
      </c>
      <c r="D23" s="34">
        <v>2</v>
      </c>
      <c r="E23" s="34">
        <v>602</v>
      </c>
      <c r="F23" s="33">
        <v>102</v>
      </c>
      <c r="G23" s="32">
        <v>5200</v>
      </c>
      <c r="H23" s="31">
        <v>530430</v>
      </c>
      <c r="I23" s="32">
        <f t="shared" si="1"/>
        <v>503908.5</v>
      </c>
      <c r="J23" s="32"/>
      <c r="K23" s="28"/>
    </row>
    <row r="24" spans="1:11" s="29" customFormat="1" ht="18" customHeight="1">
      <c r="A24" s="37">
        <v>21</v>
      </c>
      <c r="B24" s="36" t="s">
        <v>33</v>
      </c>
      <c r="C24" s="35" t="s">
        <v>3</v>
      </c>
      <c r="D24" s="34">
        <v>1</v>
      </c>
      <c r="E24" s="34">
        <v>201</v>
      </c>
      <c r="F24" s="33">
        <v>102.22</v>
      </c>
      <c r="G24" s="32">
        <v>5300</v>
      </c>
      <c r="H24" s="31">
        <f aca="true" t="shared" si="2" ref="H24:H85">F24*G24</f>
        <v>541766</v>
      </c>
      <c r="I24" s="32">
        <f t="shared" si="1"/>
        <v>514677.69999999995</v>
      </c>
      <c r="J24" s="32"/>
      <c r="K24" s="28"/>
    </row>
    <row r="25" spans="1:11" s="29" customFormat="1" ht="18" customHeight="1">
      <c r="A25" s="37">
        <v>22</v>
      </c>
      <c r="B25" s="36" t="s">
        <v>33</v>
      </c>
      <c r="C25" s="35" t="s">
        <v>3</v>
      </c>
      <c r="D25" s="34">
        <v>1</v>
      </c>
      <c r="E25" s="34">
        <v>202</v>
      </c>
      <c r="F25" s="33">
        <v>102.22</v>
      </c>
      <c r="G25" s="32">
        <v>5300</v>
      </c>
      <c r="H25" s="31">
        <f t="shared" si="2"/>
        <v>541766</v>
      </c>
      <c r="I25" s="32">
        <f t="shared" si="1"/>
        <v>514677.69999999995</v>
      </c>
      <c r="J25" s="32"/>
      <c r="K25" s="28"/>
    </row>
    <row r="26" spans="1:11" s="29" customFormat="1" ht="18" customHeight="1">
      <c r="A26" s="37">
        <v>23</v>
      </c>
      <c r="B26" s="36" t="s">
        <v>33</v>
      </c>
      <c r="C26" s="35" t="s">
        <v>3</v>
      </c>
      <c r="D26" s="34">
        <v>1</v>
      </c>
      <c r="E26" s="34">
        <v>301</v>
      </c>
      <c r="F26" s="33">
        <v>102.22</v>
      </c>
      <c r="G26" s="32">
        <v>5300</v>
      </c>
      <c r="H26" s="31">
        <f t="shared" si="2"/>
        <v>541766</v>
      </c>
      <c r="I26" s="32">
        <f t="shared" si="1"/>
        <v>514677.69999999995</v>
      </c>
      <c r="J26" s="32"/>
      <c r="K26" s="28"/>
    </row>
    <row r="27" spans="1:11" s="29" customFormat="1" ht="18" customHeight="1">
      <c r="A27" s="37">
        <v>24</v>
      </c>
      <c r="B27" s="36" t="s">
        <v>22</v>
      </c>
      <c r="C27" s="35" t="s">
        <v>3</v>
      </c>
      <c r="D27" s="34">
        <v>1</v>
      </c>
      <c r="E27" s="34">
        <v>601</v>
      </c>
      <c r="F27" s="33">
        <v>102.22</v>
      </c>
      <c r="G27" s="32">
        <v>5200</v>
      </c>
      <c r="H27" s="31">
        <f t="shared" si="2"/>
        <v>531544</v>
      </c>
      <c r="I27" s="32">
        <f t="shared" si="1"/>
        <v>504966.8</v>
      </c>
      <c r="J27" s="32"/>
      <c r="K27" s="28"/>
    </row>
    <row r="28" spans="1:11" s="29" customFormat="1" ht="18" customHeight="1">
      <c r="A28" s="37">
        <v>25</v>
      </c>
      <c r="B28" s="36" t="s">
        <v>33</v>
      </c>
      <c r="C28" s="35" t="s">
        <v>3</v>
      </c>
      <c r="D28" s="34">
        <v>1</v>
      </c>
      <c r="E28" s="34">
        <v>602</v>
      </c>
      <c r="F28" s="33">
        <v>102.22</v>
      </c>
      <c r="G28" s="32">
        <v>5200</v>
      </c>
      <c r="H28" s="31">
        <f t="shared" si="2"/>
        <v>531544</v>
      </c>
      <c r="I28" s="32">
        <f t="shared" si="1"/>
        <v>504966.8</v>
      </c>
      <c r="J28" s="32"/>
      <c r="K28" s="28"/>
    </row>
    <row r="29" spans="1:11" s="29" customFormat="1" ht="18" customHeight="1">
      <c r="A29" s="37">
        <v>26</v>
      </c>
      <c r="B29" s="36" t="s">
        <v>22</v>
      </c>
      <c r="C29" s="35" t="s">
        <v>3</v>
      </c>
      <c r="D29" s="34">
        <v>2</v>
      </c>
      <c r="E29" s="34">
        <v>201</v>
      </c>
      <c r="F29" s="33">
        <v>102.07</v>
      </c>
      <c r="G29" s="32">
        <v>5300</v>
      </c>
      <c r="H29" s="31">
        <f t="shared" si="2"/>
        <v>540971</v>
      </c>
      <c r="I29" s="32">
        <f t="shared" si="1"/>
        <v>513922.44999999995</v>
      </c>
      <c r="J29" s="32"/>
      <c r="K29" s="28"/>
    </row>
    <row r="30" spans="1:11" s="29" customFormat="1" ht="18" customHeight="1">
      <c r="A30" s="37">
        <v>27</v>
      </c>
      <c r="B30" s="36" t="s">
        <v>33</v>
      </c>
      <c r="C30" s="35" t="s">
        <v>3</v>
      </c>
      <c r="D30" s="34">
        <v>2</v>
      </c>
      <c r="E30" s="34">
        <v>202</v>
      </c>
      <c r="F30" s="33">
        <v>102.07</v>
      </c>
      <c r="G30" s="32">
        <v>5300</v>
      </c>
      <c r="H30" s="31">
        <f t="shared" si="2"/>
        <v>540971</v>
      </c>
      <c r="I30" s="32">
        <f t="shared" si="1"/>
        <v>513922.44999999995</v>
      </c>
      <c r="J30" s="32"/>
      <c r="K30" s="28"/>
    </row>
    <row r="31" spans="1:11" s="29" customFormat="1" ht="18" customHeight="1">
      <c r="A31" s="37">
        <v>28</v>
      </c>
      <c r="B31" s="36" t="s">
        <v>33</v>
      </c>
      <c r="C31" s="35" t="s">
        <v>3</v>
      </c>
      <c r="D31" s="34">
        <v>2</v>
      </c>
      <c r="E31" s="34">
        <v>601</v>
      </c>
      <c r="F31" s="33">
        <v>102.07</v>
      </c>
      <c r="G31" s="32">
        <v>5200</v>
      </c>
      <c r="H31" s="31">
        <f t="shared" si="2"/>
        <v>530764</v>
      </c>
      <c r="I31" s="32">
        <f t="shared" si="1"/>
        <v>504225.8</v>
      </c>
      <c r="J31" s="32"/>
      <c r="K31" s="28"/>
    </row>
    <row r="32" spans="1:11" s="29" customFormat="1" ht="18" customHeight="1">
      <c r="A32" s="37">
        <v>29</v>
      </c>
      <c r="B32" s="36" t="s">
        <v>33</v>
      </c>
      <c r="C32" s="35" t="s">
        <v>3</v>
      </c>
      <c r="D32" s="34">
        <v>2</v>
      </c>
      <c r="E32" s="34">
        <v>602</v>
      </c>
      <c r="F32" s="33">
        <v>102.07</v>
      </c>
      <c r="G32" s="32">
        <v>5200</v>
      </c>
      <c r="H32" s="31">
        <f t="shared" si="2"/>
        <v>530764</v>
      </c>
      <c r="I32" s="32">
        <f t="shared" si="1"/>
        <v>504225.8</v>
      </c>
      <c r="J32" s="32"/>
      <c r="K32" s="28"/>
    </row>
    <row r="33" spans="1:11" s="29" customFormat="1" ht="18" customHeight="1">
      <c r="A33" s="37">
        <v>30</v>
      </c>
      <c r="B33" s="36" t="s">
        <v>35</v>
      </c>
      <c r="C33" s="35" t="s">
        <v>3</v>
      </c>
      <c r="D33" s="34">
        <v>3</v>
      </c>
      <c r="E33" s="34">
        <v>201</v>
      </c>
      <c r="F33" s="33">
        <v>102.22</v>
      </c>
      <c r="G33" s="32">
        <v>5300</v>
      </c>
      <c r="H33" s="31">
        <f t="shared" si="2"/>
        <v>541766</v>
      </c>
      <c r="I33" s="32">
        <f t="shared" si="1"/>
        <v>514677.69999999995</v>
      </c>
      <c r="J33" s="32"/>
      <c r="K33" s="28"/>
    </row>
    <row r="34" spans="1:11" s="29" customFormat="1" ht="18" customHeight="1">
      <c r="A34" s="37">
        <v>31</v>
      </c>
      <c r="B34" s="36" t="s">
        <v>35</v>
      </c>
      <c r="C34" s="35" t="s">
        <v>3</v>
      </c>
      <c r="D34" s="34">
        <v>3</v>
      </c>
      <c r="E34" s="34">
        <v>202</v>
      </c>
      <c r="F34" s="33">
        <v>102.22</v>
      </c>
      <c r="G34" s="32">
        <v>5200</v>
      </c>
      <c r="H34" s="31">
        <f t="shared" si="2"/>
        <v>531544</v>
      </c>
      <c r="I34" s="32">
        <f t="shared" si="1"/>
        <v>504966.8</v>
      </c>
      <c r="J34" s="32"/>
      <c r="K34" s="28"/>
    </row>
    <row r="35" spans="1:11" s="29" customFormat="1" ht="18" customHeight="1">
      <c r="A35" s="37">
        <v>32</v>
      </c>
      <c r="B35" s="36" t="s">
        <v>35</v>
      </c>
      <c r="C35" s="35" t="s">
        <v>3</v>
      </c>
      <c r="D35" s="34">
        <v>3</v>
      </c>
      <c r="E35" s="34">
        <v>302</v>
      </c>
      <c r="F35" s="33">
        <v>102.22</v>
      </c>
      <c r="G35" s="32">
        <v>5300</v>
      </c>
      <c r="H35" s="31">
        <f t="shared" si="2"/>
        <v>541766</v>
      </c>
      <c r="I35" s="32">
        <f t="shared" si="1"/>
        <v>514677.69999999995</v>
      </c>
      <c r="J35" s="32"/>
      <c r="K35" s="28"/>
    </row>
    <row r="36" spans="1:11" s="29" customFormat="1" ht="18" customHeight="1">
      <c r="A36" s="37">
        <v>33</v>
      </c>
      <c r="B36" s="36" t="s">
        <v>35</v>
      </c>
      <c r="C36" s="35" t="s">
        <v>3</v>
      </c>
      <c r="D36" s="34">
        <v>3</v>
      </c>
      <c r="E36" s="34">
        <v>502</v>
      </c>
      <c r="F36" s="33">
        <v>102.22</v>
      </c>
      <c r="G36" s="32">
        <v>5300</v>
      </c>
      <c r="H36" s="31">
        <f t="shared" si="2"/>
        <v>541766</v>
      </c>
      <c r="I36" s="32">
        <f t="shared" si="1"/>
        <v>514677.69999999995</v>
      </c>
      <c r="J36" s="32"/>
      <c r="K36" s="28"/>
    </row>
    <row r="37" spans="1:11" ht="18" customHeight="1">
      <c r="A37" s="37">
        <v>34</v>
      </c>
      <c r="B37" s="36" t="s">
        <v>35</v>
      </c>
      <c r="C37" s="35" t="s">
        <v>3</v>
      </c>
      <c r="D37" s="34">
        <v>3</v>
      </c>
      <c r="E37" s="34">
        <v>601</v>
      </c>
      <c r="F37" s="33">
        <v>102.22</v>
      </c>
      <c r="G37" s="32">
        <v>5200</v>
      </c>
      <c r="H37" s="31">
        <f t="shared" si="2"/>
        <v>531544</v>
      </c>
      <c r="I37" s="32">
        <f t="shared" si="1"/>
        <v>504966.8</v>
      </c>
      <c r="J37" s="32"/>
      <c r="K37" s="27"/>
    </row>
    <row r="38" spans="1:11" ht="18" customHeight="1">
      <c r="A38" s="37">
        <v>35</v>
      </c>
      <c r="B38" s="36" t="s">
        <v>35</v>
      </c>
      <c r="C38" s="35" t="s">
        <v>3</v>
      </c>
      <c r="D38" s="34">
        <v>3</v>
      </c>
      <c r="E38" s="34">
        <v>602</v>
      </c>
      <c r="F38" s="33">
        <v>102.22</v>
      </c>
      <c r="G38" s="32">
        <v>5200</v>
      </c>
      <c r="H38" s="31">
        <f t="shared" si="2"/>
        <v>531544</v>
      </c>
      <c r="I38" s="32">
        <f t="shared" si="1"/>
        <v>504966.8</v>
      </c>
      <c r="J38" s="32"/>
      <c r="K38" s="27"/>
    </row>
    <row r="39" spans="1:11" ht="18" customHeight="1">
      <c r="A39" s="37">
        <v>36</v>
      </c>
      <c r="B39" s="36" t="s">
        <v>35</v>
      </c>
      <c r="C39" s="35" t="s">
        <v>4</v>
      </c>
      <c r="D39" s="34">
        <v>1</v>
      </c>
      <c r="E39" s="34">
        <v>201</v>
      </c>
      <c r="F39" s="33">
        <v>101.28</v>
      </c>
      <c r="G39" s="32">
        <v>5300</v>
      </c>
      <c r="H39" s="31">
        <f t="shared" si="2"/>
        <v>536784</v>
      </c>
      <c r="I39" s="32">
        <f t="shared" si="1"/>
        <v>509944.8</v>
      </c>
      <c r="J39" s="32"/>
      <c r="K39" s="27"/>
    </row>
    <row r="40" spans="1:11" ht="18" customHeight="1">
      <c r="A40" s="37">
        <v>37</v>
      </c>
      <c r="B40" s="36" t="s">
        <v>35</v>
      </c>
      <c r="C40" s="35" t="s">
        <v>4</v>
      </c>
      <c r="D40" s="34">
        <v>1</v>
      </c>
      <c r="E40" s="34">
        <v>801</v>
      </c>
      <c r="F40" s="33">
        <v>101.28</v>
      </c>
      <c r="G40" s="32">
        <v>5300</v>
      </c>
      <c r="H40" s="31">
        <f t="shared" si="2"/>
        <v>536784</v>
      </c>
      <c r="I40" s="32">
        <f t="shared" si="1"/>
        <v>509944.8</v>
      </c>
      <c r="J40" s="32"/>
      <c r="K40" s="27"/>
    </row>
    <row r="41" spans="1:11" ht="18" customHeight="1">
      <c r="A41" s="37">
        <v>38</v>
      </c>
      <c r="B41" s="36" t="s">
        <v>35</v>
      </c>
      <c r="C41" s="35" t="s">
        <v>4</v>
      </c>
      <c r="D41" s="34">
        <v>1</v>
      </c>
      <c r="E41" s="34">
        <v>802</v>
      </c>
      <c r="F41" s="33">
        <v>101.28</v>
      </c>
      <c r="G41" s="32">
        <v>5300</v>
      </c>
      <c r="H41" s="31">
        <f t="shared" si="2"/>
        <v>536784</v>
      </c>
      <c r="I41" s="32">
        <f t="shared" si="1"/>
        <v>509944.8</v>
      </c>
      <c r="J41" s="32"/>
      <c r="K41" s="27"/>
    </row>
    <row r="42" spans="1:11" ht="18" customHeight="1">
      <c r="A42" s="37">
        <v>39</v>
      </c>
      <c r="B42" s="36" t="s">
        <v>35</v>
      </c>
      <c r="C42" s="35" t="s">
        <v>4</v>
      </c>
      <c r="D42" s="34">
        <v>2</v>
      </c>
      <c r="E42" s="34">
        <v>202</v>
      </c>
      <c r="F42" s="33">
        <v>101.17</v>
      </c>
      <c r="G42" s="32">
        <v>5300</v>
      </c>
      <c r="H42" s="31">
        <f t="shared" si="2"/>
        <v>536201</v>
      </c>
      <c r="I42" s="32">
        <f t="shared" si="1"/>
        <v>509390.94999999995</v>
      </c>
      <c r="J42" s="32"/>
      <c r="K42" s="27"/>
    </row>
    <row r="43" spans="1:11" ht="18" customHeight="1">
      <c r="A43" s="37">
        <v>40</v>
      </c>
      <c r="B43" s="36" t="s">
        <v>35</v>
      </c>
      <c r="C43" s="35" t="s">
        <v>4</v>
      </c>
      <c r="D43" s="34">
        <v>2</v>
      </c>
      <c r="E43" s="34">
        <v>801</v>
      </c>
      <c r="F43" s="33">
        <v>101.17</v>
      </c>
      <c r="G43" s="32">
        <v>5300</v>
      </c>
      <c r="H43" s="31">
        <f t="shared" si="2"/>
        <v>536201</v>
      </c>
      <c r="I43" s="32">
        <f t="shared" si="1"/>
        <v>509390.94999999995</v>
      </c>
      <c r="J43" s="32"/>
      <c r="K43" s="27"/>
    </row>
    <row r="44" spans="1:11" ht="18" customHeight="1">
      <c r="A44" s="37">
        <v>41</v>
      </c>
      <c r="B44" s="36" t="s">
        <v>35</v>
      </c>
      <c r="C44" s="35" t="s">
        <v>4</v>
      </c>
      <c r="D44" s="34">
        <v>2</v>
      </c>
      <c r="E44" s="34">
        <v>802</v>
      </c>
      <c r="F44" s="33">
        <v>101.17</v>
      </c>
      <c r="G44" s="32">
        <v>5300</v>
      </c>
      <c r="H44" s="31">
        <f t="shared" si="2"/>
        <v>536201</v>
      </c>
      <c r="I44" s="32">
        <f t="shared" si="1"/>
        <v>509390.94999999995</v>
      </c>
      <c r="J44" s="32"/>
      <c r="K44" s="27"/>
    </row>
    <row r="45" spans="1:11" ht="18" customHeight="1">
      <c r="A45" s="37">
        <v>42</v>
      </c>
      <c r="B45" s="36" t="s">
        <v>35</v>
      </c>
      <c r="C45" s="35" t="s">
        <v>4</v>
      </c>
      <c r="D45" s="34">
        <v>3</v>
      </c>
      <c r="E45" s="34">
        <v>802</v>
      </c>
      <c r="F45" s="33">
        <v>101.28</v>
      </c>
      <c r="G45" s="32">
        <v>5200</v>
      </c>
      <c r="H45" s="31">
        <f t="shared" si="2"/>
        <v>526656</v>
      </c>
      <c r="I45" s="32">
        <f t="shared" si="1"/>
        <v>500323.19999999995</v>
      </c>
      <c r="J45" s="32"/>
      <c r="K45" s="27"/>
    </row>
    <row r="46" spans="1:11" ht="18" customHeight="1">
      <c r="A46" s="37">
        <v>43</v>
      </c>
      <c r="B46" s="36" t="s">
        <v>35</v>
      </c>
      <c r="C46" s="35" t="s">
        <v>5</v>
      </c>
      <c r="D46" s="34">
        <v>1</v>
      </c>
      <c r="E46" s="34">
        <v>202</v>
      </c>
      <c r="F46" s="33">
        <v>87.19</v>
      </c>
      <c r="G46" s="32">
        <v>5300</v>
      </c>
      <c r="H46" s="31">
        <f t="shared" si="2"/>
        <v>462107</v>
      </c>
      <c r="I46" s="32">
        <f t="shared" si="1"/>
        <v>439001.64999999997</v>
      </c>
      <c r="J46" s="32"/>
      <c r="K46" s="27"/>
    </row>
    <row r="47" spans="1:11" ht="18" customHeight="1">
      <c r="A47" s="37">
        <v>44</v>
      </c>
      <c r="B47" s="36" t="s">
        <v>35</v>
      </c>
      <c r="C47" s="35" t="s">
        <v>5</v>
      </c>
      <c r="D47" s="34">
        <v>1</v>
      </c>
      <c r="E47" s="34">
        <v>301</v>
      </c>
      <c r="F47" s="33">
        <v>87.19</v>
      </c>
      <c r="G47" s="32">
        <v>5300</v>
      </c>
      <c r="H47" s="31">
        <f t="shared" si="2"/>
        <v>462107</v>
      </c>
      <c r="I47" s="32">
        <f t="shared" si="1"/>
        <v>439001.64999999997</v>
      </c>
      <c r="J47" s="32"/>
      <c r="K47" s="27"/>
    </row>
    <row r="48" spans="1:11" ht="18" customHeight="1">
      <c r="A48" s="37">
        <v>45</v>
      </c>
      <c r="B48" s="36" t="s">
        <v>35</v>
      </c>
      <c r="C48" s="35" t="s">
        <v>5</v>
      </c>
      <c r="D48" s="34">
        <v>1</v>
      </c>
      <c r="E48" s="34">
        <v>302</v>
      </c>
      <c r="F48" s="33">
        <v>87.19</v>
      </c>
      <c r="G48" s="32">
        <v>5400</v>
      </c>
      <c r="H48" s="31">
        <f t="shared" si="2"/>
        <v>470826</v>
      </c>
      <c r="I48" s="32">
        <f t="shared" si="1"/>
        <v>447284.69999999995</v>
      </c>
      <c r="J48" s="32"/>
      <c r="K48" s="27"/>
    </row>
    <row r="49" spans="1:11" ht="18" customHeight="1">
      <c r="A49" s="37">
        <v>46</v>
      </c>
      <c r="B49" s="36" t="s">
        <v>35</v>
      </c>
      <c r="C49" s="35" t="s">
        <v>5</v>
      </c>
      <c r="D49" s="34">
        <v>1</v>
      </c>
      <c r="E49" s="34">
        <v>401</v>
      </c>
      <c r="F49" s="33">
        <v>87.19</v>
      </c>
      <c r="G49" s="32">
        <v>5300</v>
      </c>
      <c r="H49" s="31">
        <f t="shared" si="2"/>
        <v>462107</v>
      </c>
      <c r="I49" s="32">
        <f t="shared" si="1"/>
        <v>439001.64999999997</v>
      </c>
      <c r="J49" s="32"/>
      <c r="K49" s="27"/>
    </row>
    <row r="50" spans="1:11" ht="18" customHeight="1">
      <c r="A50" s="37">
        <v>47</v>
      </c>
      <c r="B50" s="36" t="s">
        <v>35</v>
      </c>
      <c r="C50" s="35" t="s">
        <v>5</v>
      </c>
      <c r="D50" s="34">
        <v>1</v>
      </c>
      <c r="E50" s="34">
        <v>402</v>
      </c>
      <c r="F50" s="33">
        <v>87.19</v>
      </c>
      <c r="G50" s="32">
        <v>5300</v>
      </c>
      <c r="H50" s="31">
        <f t="shared" si="2"/>
        <v>462107</v>
      </c>
      <c r="I50" s="32">
        <f t="shared" si="1"/>
        <v>439001.64999999997</v>
      </c>
      <c r="J50" s="32"/>
      <c r="K50" s="27"/>
    </row>
    <row r="51" spans="1:11" ht="18" customHeight="1">
      <c r="A51" s="37">
        <v>48</v>
      </c>
      <c r="B51" s="36" t="s">
        <v>35</v>
      </c>
      <c r="C51" s="35" t="s">
        <v>5</v>
      </c>
      <c r="D51" s="34">
        <v>1</v>
      </c>
      <c r="E51" s="34">
        <v>501</v>
      </c>
      <c r="F51" s="33">
        <v>87.19</v>
      </c>
      <c r="G51" s="32">
        <v>5300</v>
      </c>
      <c r="H51" s="31">
        <f t="shared" si="2"/>
        <v>462107</v>
      </c>
      <c r="I51" s="32">
        <f t="shared" si="1"/>
        <v>439001.64999999997</v>
      </c>
      <c r="J51" s="32"/>
      <c r="K51" s="27"/>
    </row>
    <row r="52" spans="1:11" ht="18" customHeight="1">
      <c r="A52" s="37">
        <v>49</v>
      </c>
      <c r="B52" s="36" t="s">
        <v>35</v>
      </c>
      <c r="C52" s="35" t="s">
        <v>5</v>
      </c>
      <c r="D52" s="34">
        <v>1</v>
      </c>
      <c r="E52" s="34">
        <v>502</v>
      </c>
      <c r="F52" s="33">
        <v>87.19</v>
      </c>
      <c r="G52" s="32">
        <v>5300</v>
      </c>
      <c r="H52" s="31">
        <f t="shared" si="2"/>
        <v>462107</v>
      </c>
      <c r="I52" s="32">
        <f t="shared" si="1"/>
        <v>439001.64999999997</v>
      </c>
      <c r="J52" s="32"/>
      <c r="K52" s="27"/>
    </row>
    <row r="53" spans="1:11" ht="18" customHeight="1">
      <c r="A53" s="37">
        <v>50</v>
      </c>
      <c r="B53" s="36" t="s">
        <v>35</v>
      </c>
      <c r="C53" s="35" t="s">
        <v>5</v>
      </c>
      <c r="D53" s="34">
        <v>1</v>
      </c>
      <c r="E53" s="34">
        <v>601</v>
      </c>
      <c r="F53" s="33">
        <v>87.19</v>
      </c>
      <c r="G53" s="32">
        <v>5300</v>
      </c>
      <c r="H53" s="31">
        <f t="shared" si="2"/>
        <v>462107</v>
      </c>
      <c r="I53" s="32">
        <f t="shared" si="1"/>
        <v>439001.64999999997</v>
      </c>
      <c r="J53" s="32"/>
      <c r="K53" s="27"/>
    </row>
    <row r="54" spans="1:11" ht="18" customHeight="1">
      <c r="A54" s="37">
        <v>51</v>
      </c>
      <c r="B54" s="36" t="s">
        <v>35</v>
      </c>
      <c r="C54" s="35" t="s">
        <v>5</v>
      </c>
      <c r="D54" s="34">
        <v>1</v>
      </c>
      <c r="E54" s="34">
        <v>602</v>
      </c>
      <c r="F54" s="33">
        <v>87.19</v>
      </c>
      <c r="G54" s="32">
        <v>5300</v>
      </c>
      <c r="H54" s="31">
        <f t="shared" si="2"/>
        <v>462107</v>
      </c>
      <c r="I54" s="32">
        <f t="shared" si="1"/>
        <v>439001.64999999997</v>
      </c>
      <c r="J54" s="32"/>
      <c r="K54" s="27"/>
    </row>
    <row r="55" spans="1:11" ht="18" customHeight="1">
      <c r="A55" s="37">
        <v>52</v>
      </c>
      <c r="B55" s="36" t="s">
        <v>35</v>
      </c>
      <c r="C55" s="35" t="s">
        <v>5</v>
      </c>
      <c r="D55" s="34">
        <v>1</v>
      </c>
      <c r="E55" s="34">
        <v>701</v>
      </c>
      <c r="F55" s="33">
        <v>87.19</v>
      </c>
      <c r="G55" s="32">
        <v>5400</v>
      </c>
      <c r="H55" s="31">
        <f t="shared" si="2"/>
        <v>470826</v>
      </c>
      <c r="I55" s="32">
        <f t="shared" si="1"/>
        <v>447284.69999999995</v>
      </c>
      <c r="J55" s="32"/>
      <c r="K55" s="27"/>
    </row>
    <row r="56" spans="1:11" ht="18" customHeight="1">
      <c r="A56" s="37">
        <v>53</v>
      </c>
      <c r="B56" s="36" t="s">
        <v>35</v>
      </c>
      <c r="C56" s="35" t="s">
        <v>5</v>
      </c>
      <c r="D56" s="34">
        <v>1</v>
      </c>
      <c r="E56" s="34">
        <v>702</v>
      </c>
      <c r="F56" s="33">
        <v>87.19</v>
      </c>
      <c r="G56" s="32">
        <v>5400</v>
      </c>
      <c r="H56" s="31">
        <f t="shared" si="2"/>
        <v>470826</v>
      </c>
      <c r="I56" s="32">
        <f t="shared" si="1"/>
        <v>447284.69999999995</v>
      </c>
      <c r="J56" s="32"/>
      <c r="K56" s="27"/>
    </row>
    <row r="57" spans="1:11" ht="18" customHeight="1">
      <c r="A57" s="37">
        <v>54</v>
      </c>
      <c r="B57" s="36" t="s">
        <v>35</v>
      </c>
      <c r="C57" s="35" t="s">
        <v>5</v>
      </c>
      <c r="D57" s="34">
        <v>1</v>
      </c>
      <c r="E57" s="34">
        <v>801</v>
      </c>
      <c r="F57" s="33">
        <v>87.19</v>
      </c>
      <c r="G57" s="32">
        <v>5300</v>
      </c>
      <c r="H57" s="31">
        <f t="shared" si="2"/>
        <v>462107</v>
      </c>
      <c r="I57" s="32">
        <f t="shared" si="1"/>
        <v>439001.64999999997</v>
      </c>
      <c r="J57" s="32"/>
      <c r="K57" s="27"/>
    </row>
    <row r="58" spans="1:11" ht="18" customHeight="1">
      <c r="A58" s="37">
        <v>55</v>
      </c>
      <c r="B58" s="36" t="s">
        <v>35</v>
      </c>
      <c r="C58" s="35" t="s">
        <v>5</v>
      </c>
      <c r="D58" s="34">
        <v>1</v>
      </c>
      <c r="E58" s="34">
        <v>802</v>
      </c>
      <c r="F58" s="33">
        <v>87.19</v>
      </c>
      <c r="G58" s="32">
        <v>5300</v>
      </c>
      <c r="H58" s="31">
        <f t="shared" si="2"/>
        <v>462107</v>
      </c>
      <c r="I58" s="32">
        <f t="shared" si="1"/>
        <v>439001.64999999997</v>
      </c>
      <c r="J58" s="32"/>
      <c r="K58" s="27"/>
    </row>
    <row r="59" spans="1:11" ht="18" customHeight="1">
      <c r="A59" s="37">
        <v>56</v>
      </c>
      <c r="B59" s="36" t="s">
        <v>35</v>
      </c>
      <c r="C59" s="35" t="s">
        <v>5</v>
      </c>
      <c r="D59" s="34">
        <v>2</v>
      </c>
      <c r="E59" s="34">
        <v>201</v>
      </c>
      <c r="F59" s="33">
        <v>87.08</v>
      </c>
      <c r="G59" s="32">
        <v>5300</v>
      </c>
      <c r="H59" s="31">
        <f t="shared" si="2"/>
        <v>461524</v>
      </c>
      <c r="I59" s="32">
        <f t="shared" si="1"/>
        <v>438447.8</v>
      </c>
      <c r="J59" s="32"/>
      <c r="K59" s="27"/>
    </row>
    <row r="60" spans="1:11" ht="18" customHeight="1">
      <c r="A60" s="37">
        <v>57</v>
      </c>
      <c r="B60" s="36" t="s">
        <v>35</v>
      </c>
      <c r="C60" s="35" t="s">
        <v>5</v>
      </c>
      <c r="D60" s="34">
        <v>2</v>
      </c>
      <c r="E60" s="34">
        <v>202</v>
      </c>
      <c r="F60" s="33">
        <v>87.08</v>
      </c>
      <c r="G60" s="32">
        <v>5300</v>
      </c>
      <c r="H60" s="31">
        <f t="shared" si="2"/>
        <v>461524</v>
      </c>
      <c r="I60" s="32">
        <f t="shared" si="1"/>
        <v>438447.8</v>
      </c>
      <c r="J60" s="32"/>
      <c r="K60" s="27"/>
    </row>
    <row r="61" spans="1:11" ht="18" customHeight="1">
      <c r="A61" s="37">
        <v>58</v>
      </c>
      <c r="B61" s="36" t="s">
        <v>35</v>
      </c>
      <c r="C61" s="35" t="s">
        <v>5</v>
      </c>
      <c r="D61" s="34">
        <v>2</v>
      </c>
      <c r="E61" s="34">
        <v>301</v>
      </c>
      <c r="F61" s="33">
        <v>87.08</v>
      </c>
      <c r="G61" s="32">
        <v>5300</v>
      </c>
      <c r="H61" s="31">
        <f t="shared" si="2"/>
        <v>461524</v>
      </c>
      <c r="I61" s="32">
        <f t="shared" si="1"/>
        <v>438447.8</v>
      </c>
      <c r="J61" s="32"/>
      <c r="K61" s="27"/>
    </row>
    <row r="62" spans="1:11" ht="18" customHeight="1">
      <c r="A62" s="37">
        <v>59</v>
      </c>
      <c r="B62" s="36" t="s">
        <v>35</v>
      </c>
      <c r="C62" s="35" t="s">
        <v>5</v>
      </c>
      <c r="D62" s="34">
        <v>2</v>
      </c>
      <c r="E62" s="34">
        <v>302</v>
      </c>
      <c r="F62" s="33">
        <v>87.08</v>
      </c>
      <c r="G62" s="32">
        <v>5300</v>
      </c>
      <c r="H62" s="31">
        <f t="shared" si="2"/>
        <v>461524</v>
      </c>
      <c r="I62" s="32">
        <f t="shared" si="1"/>
        <v>438447.8</v>
      </c>
      <c r="J62" s="32"/>
      <c r="K62" s="27"/>
    </row>
    <row r="63" spans="1:11" ht="18" customHeight="1">
      <c r="A63" s="37">
        <v>60</v>
      </c>
      <c r="B63" s="36" t="s">
        <v>35</v>
      </c>
      <c r="C63" s="35" t="s">
        <v>5</v>
      </c>
      <c r="D63" s="34">
        <v>2</v>
      </c>
      <c r="E63" s="34">
        <v>401</v>
      </c>
      <c r="F63" s="33">
        <v>87.08</v>
      </c>
      <c r="G63" s="32">
        <v>5300</v>
      </c>
      <c r="H63" s="31">
        <f t="shared" si="2"/>
        <v>461524</v>
      </c>
      <c r="I63" s="32">
        <f t="shared" si="1"/>
        <v>438447.8</v>
      </c>
      <c r="J63" s="32"/>
      <c r="K63" s="27"/>
    </row>
    <row r="64" spans="1:11" ht="18" customHeight="1">
      <c r="A64" s="37">
        <v>61</v>
      </c>
      <c r="B64" s="36" t="s">
        <v>35</v>
      </c>
      <c r="C64" s="35" t="s">
        <v>5</v>
      </c>
      <c r="D64" s="34">
        <v>2</v>
      </c>
      <c r="E64" s="34">
        <v>402</v>
      </c>
      <c r="F64" s="33">
        <v>87.08</v>
      </c>
      <c r="G64" s="32">
        <v>5300</v>
      </c>
      <c r="H64" s="31">
        <f t="shared" si="2"/>
        <v>461524</v>
      </c>
      <c r="I64" s="32">
        <f t="shared" si="1"/>
        <v>438447.8</v>
      </c>
      <c r="J64" s="32"/>
      <c r="K64" s="27"/>
    </row>
    <row r="65" spans="1:11" ht="18" customHeight="1">
      <c r="A65" s="37">
        <v>62</v>
      </c>
      <c r="B65" s="36" t="s">
        <v>35</v>
      </c>
      <c r="C65" s="35" t="s">
        <v>5</v>
      </c>
      <c r="D65" s="34">
        <v>2</v>
      </c>
      <c r="E65" s="34">
        <v>501</v>
      </c>
      <c r="F65" s="33">
        <v>87.08</v>
      </c>
      <c r="G65" s="32">
        <v>5300</v>
      </c>
      <c r="H65" s="31">
        <f t="shared" si="2"/>
        <v>461524</v>
      </c>
      <c r="I65" s="32">
        <f t="shared" si="1"/>
        <v>438447.8</v>
      </c>
      <c r="J65" s="32"/>
      <c r="K65" s="27"/>
    </row>
    <row r="66" spans="1:11" ht="18" customHeight="1">
      <c r="A66" s="37">
        <v>63</v>
      </c>
      <c r="B66" s="36" t="s">
        <v>35</v>
      </c>
      <c r="C66" s="35" t="s">
        <v>5</v>
      </c>
      <c r="D66" s="34">
        <v>2</v>
      </c>
      <c r="E66" s="34">
        <v>502</v>
      </c>
      <c r="F66" s="33">
        <v>87.08</v>
      </c>
      <c r="G66" s="32">
        <v>5300</v>
      </c>
      <c r="H66" s="31">
        <f t="shared" si="2"/>
        <v>461524</v>
      </c>
      <c r="I66" s="32">
        <f t="shared" si="1"/>
        <v>438447.8</v>
      </c>
      <c r="J66" s="32"/>
      <c r="K66" s="27"/>
    </row>
    <row r="67" spans="1:11" ht="18" customHeight="1">
      <c r="A67" s="37">
        <v>64</v>
      </c>
      <c r="B67" s="36" t="s">
        <v>35</v>
      </c>
      <c r="C67" s="35" t="s">
        <v>5</v>
      </c>
      <c r="D67" s="34">
        <v>2</v>
      </c>
      <c r="E67" s="34">
        <v>601</v>
      </c>
      <c r="F67" s="33">
        <v>87.08</v>
      </c>
      <c r="G67" s="32">
        <v>5300</v>
      </c>
      <c r="H67" s="31">
        <f t="shared" si="2"/>
        <v>461524</v>
      </c>
      <c r="I67" s="32">
        <f aca="true" t="shared" si="3" ref="I67:J127">H67*0.95</f>
        <v>438447.8</v>
      </c>
      <c r="J67" s="32"/>
      <c r="K67" s="27"/>
    </row>
    <row r="68" spans="1:11" ht="18" customHeight="1">
      <c r="A68" s="37">
        <v>65</v>
      </c>
      <c r="B68" s="36" t="s">
        <v>35</v>
      </c>
      <c r="C68" s="35" t="s">
        <v>5</v>
      </c>
      <c r="D68" s="34">
        <v>2</v>
      </c>
      <c r="E68" s="34">
        <v>602</v>
      </c>
      <c r="F68" s="33">
        <v>87.08</v>
      </c>
      <c r="G68" s="32">
        <v>5300</v>
      </c>
      <c r="H68" s="31">
        <f t="shared" si="2"/>
        <v>461524</v>
      </c>
      <c r="I68" s="32">
        <f t="shared" si="3"/>
        <v>438447.8</v>
      </c>
      <c r="J68" s="32"/>
      <c r="K68" s="27"/>
    </row>
    <row r="69" spans="1:11" ht="18" customHeight="1">
      <c r="A69" s="37">
        <v>66</v>
      </c>
      <c r="B69" s="36" t="s">
        <v>35</v>
      </c>
      <c r="C69" s="35" t="s">
        <v>5</v>
      </c>
      <c r="D69" s="34">
        <v>2</v>
      </c>
      <c r="E69" s="34">
        <v>701</v>
      </c>
      <c r="F69" s="33">
        <v>87.08</v>
      </c>
      <c r="G69" s="32">
        <v>5500</v>
      </c>
      <c r="H69" s="31">
        <f t="shared" si="2"/>
        <v>478940</v>
      </c>
      <c r="I69" s="32">
        <f t="shared" si="3"/>
        <v>454993</v>
      </c>
      <c r="J69" s="32"/>
      <c r="K69" s="27"/>
    </row>
    <row r="70" spans="1:11" ht="18" customHeight="1">
      <c r="A70" s="37">
        <v>67</v>
      </c>
      <c r="B70" s="36" t="s">
        <v>35</v>
      </c>
      <c r="C70" s="35" t="s">
        <v>5</v>
      </c>
      <c r="D70" s="34">
        <v>2</v>
      </c>
      <c r="E70" s="34">
        <v>702</v>
      </c>
      <c r="F70" s="33">
        <v>87.08</v>
      </c>
      <c r="G70" s="32">
        <v>5500</v>
      </c>
      <c r="H70" s="31">
        <f t="shared" si="2"/>
        <v>478940</v>
      </c>
      <c r="I70" s="32">
        <f t="shared" si="3"/>
        <v>454993</v>
      </c>
      <c r="J70" s="32"/>
      <c r="K70" s="27"/>
    </row>
    <row r="71" spans="1:11" ht="18" customHeight="1">
      <c r="A71" s="37">
        <v>68</v>
      </c>
      <c r="B71" s="36" t="s">
        <v>35</v>
      </c>
      <c r="C71" s="35" t="s">
        <v>5</v>
      </c>
      <c r="D71" s="34">
        <v>2</v>
      </c>
      <c r="E71" s="34">
        <v>801</v>
      </c>
      <c r="F71" s="33">
        <v>87.08</v>
      </c>
      <c r="G71" s="32">
        <v>5300</v>
      </c>
      <c r="H71" s="31">
        <f t="shared" si="2"/>
        <v>461524</v>
      </c>
      <c r="I71" s="32">
        <f t="shared" si="3"/>
        <v>438447.8</v>
      </c>
      <c r="J71" s="32"/>
      <c r="K71" s="27"/>
    </row>
    <row r="72" spans="1:11" ht="18" customHeight="1">
      <c r="A72" s="37">
        <v>69</v>
      </c>
      <c r="B72" s="36" t="s">
        <v>35</v>
      </c>
      <c r="C72" s="35" t="s">
        <v>5</v>
      </c>
      <c r="D72" s="34">
        <v>2</v>
      </c>
      <c r="E72" s="34">
        <v>802</v>
      </c>
      <c r="F72" s="33">
        <v>87.08</v>
      </c>
      <c r="G72" s="32">
        <v>5300</v>
      </c>
      <c r="H72" s="31">
        <f t="shared" si="2"/>
        <v>461524</v>
      </c>
      <c r="I72" s="32">
        <f t="shared" si="3"/>
        <v>438447.8</v>
      </c>
      <c r="J72" s="32"/>
      <c r="K72" s="27"/>
    </row>
    <row r="73" spans="1:11" ht="18" customHeight="1">
      <c r="A73" s="37">
        <v>70</v>
      </c>
      <c r="B73" s="36" t="s">
        <v>35</v>
      </c>
      <c r="C73" s="35" t="s">
        <v>5</v>
      </c>
      <c r="D73" s="34">
        <v>3</v>
      </c>
      <c r="E73" s="34">
        <v>201</v>
      </c>
      <c r="F73" s="33">
        <v>87.19</v>
      </c>
      <c r="G73" s="32">
        <v>5300</v>
      </c>
      <c r="H73" s="31">
        <f t="shared" si="2"/>
        <v>462107</v>
      </c>
      <c r="I73" s="32">
        <f t="shared" si="3"/>
        <v>439001.64999999997</v>
      </c>
      <c r="J73" s="32"/>
      <c r="K73" s="27"/>
    </row>
    <row r="74" spans="1:11" ht="18" customHeight="1">
      <c r="A74" s="37">
        <v>71</v>
      </c>
      <c r="B74" s="36" t="s">
        <v>35</v>
      </c>
      <c r="C74" s="35" t="s">
        <v>5</v>
      </c>
      <c r="D74" s="34">
        <v>3</v>
      </c>
      <c r="E74" s="34">
        <v>202</v>
      </c>
      <c r="F74" s="33">
        <v>87.19</v>
      </c>
      <c r="G74" s="32">
        <v>5300</v>
      </c>
      <c r="H74" s="31">
        <f t="shared" si="2"/>
        <v>462107</v>
      </c>
      <c r="I74" s="32">
        <f t="shared" si="3"/>
        <v>439001.64999999997</v>
      </c>
      <c r="J74" s="32"/>
      <c r="K74" s="27"/>
    </row>
    <row r="75" spans="1:11" ht="18" customHeight="1">
      <c r="A75" s="37">
        <v>72</v>
      </c>
      <c r="B75" s="36" t="s">
        <v>35</v>
      </c>
      <c r="C75" s="35" t="s">
        <v>5</v>
      </c>
      <c r="D75" s="34">
        <v>3</v>
      </c>
      <c r="E75" s="34">
        <v>301</v>
      </c>
      <c r="F75" s="33">
        <v>87.19</v>
      </c>
      <c r="G75" s="32">
        <v>5400</v>
      </c>
      <c r="H75" s="31">
        <f t="shared" si="2"/>
        <v>470826</v>
      </c>
      <c r="I75" s="32">
        <f t="shared" si="3"/>
        <v>447284.69999999995</v>
      </c>
      <c r="J75" s="32"/>
      <c r="K75" s="27"/>
    </row>
    <row r="76" spans="1:11" ht="18" customHeight="1">
      <c r="A76" s="37">
        <v>73</v>
      </c>
      <c r="B76" s="36" t="s">
        <v>35</v>
      </c>
      <c r="C76" s="35" t="s">
        <v>5</v>
      </c>
      <c r="D76" s="34">
        <v>3</v>
      </c>
      <c r="E76" s="34">
        <v>302</v>
      </c>
      <c r="F76" s="33">
        <v>87.19</v>
      </c>
      <c r="G76" s="32">
        <v>5300</v>
      </c>
      <c r="H76" s="31">
        <f t="shared" si="2"/>
        <v>462107</v>
      </c>
      <c r="I76" s="32">
        <f t="shared" si="3"/>
        <v>439001.64999999997</v>
      </c>
      <c r="J76" s="32"/>
      <c r="K76" s="27"/>
    </row>
    <row r="77" spans="1:11" ht="18" customHeight="1">
      <c r="A77" s="37">
        <v>74</v>
      </c>
      <c r="B77" s="36" t="s">
        <v>35</v>
      </c>
      <c r="C77" s="35" t="s">
        <v>5</v>
      </c>
      <c r="D77" s="34">
        <v>3</v>
      </c>
      <c r="E77" s="34">
        <v>401</v>
      </c>
      <c r="F77" s="33">
        <v>87.19</v>
      </c>
      <c r="G77" s="32">
        <v>5400</v>
      </c>
      <c r="H77" s="31">
        <f t="shared" si="2"/>
        <v>470826</v>
      </c>
      <c r="I77" s="32">
        <f t="shared" si="3"/>
        <v>447284.69999999995</v>
      </c>
      <c r="J77" s="32"/>
      <c r="K77" s="27"/>
    </row>
    <row r="78" spans="1:11" ht="18" customHeight="1">
      <c r="A78" s="37">
        <v>75</v>
      </c>
      <c r="B78" s="36" t="s">
        <v>35</v>
      </c>
      <c r="C78" s="35" t="s">
        <v>5</v>
      </c>
      <c r="D78" s="34">
        <v>3</v>
      </c>
      <c r="E78" s="34">
        <v>402</v>
      </c>
      <c r="F78" s="33">
        <v>87.19</v>
      </c>
      <c r="G78" s="32">
        <v>5300</v>
      </c>
      <c r="H78" s="31">
        <f t="shared" si="2"/>
        <v>462107</v>
      </c>
      <c r="I78" s="32">
        <f t="shared" si="3"/>
        <v>439001.64999999997</v>
      </c>
      <c r="J78" s="32"/>
      <c r="K78" s="27"/>
    </row>
    <row r="79" spans="1:11" ht="18" customHeight="1">
      <c r="A79" s="37">
        <v>76</v>
      </c>
      <c r="B79" s="36" t="s">
        <v>35</v>
      </c>
      <c r="C79" s="35" t="s">
        <v>5</v>
      </c>
      <c r="D79" s="34">
        <v>3</v>
      </c>
      <c r="E79" s="34">
        <v>501</v>
      </c>
      <c r="F79" s="33">
        <v>87.19</v>
      </c>
      <c r="G79" s="32">
        <v>5400</v>
      </c>
      <c r="H79" s="31">
        <f t="shared" si="2"/>
        <v>470826</v>
      </c>
      <c r="I79" s="32">
        <f t="shared" si="3"/>
        <v>447284.69999999995</v>
      </c>
      <c r="J79" s="32"/>
      <c r="K79" s="27"/>
    </row>
    <row r="80" spans="1:11" ht="18" customHeight="1">
      <c r="A80" s="37">
        <v>77</v>
      </c>
      <c r="B80" s="36" t="s">
        <v>35</v>
      </c>
      <c r="C80" s="35" t="s">
        <v>5</v>
      </c>
      <c r="D80" s="34">
        <v>3</v>
      </c>
      <c r="E80" s="34">
        <v>502</v>
      </c>
      <c r="F80" s="33">
        <v>87.19</v>
      </c>
      <c r="G80" s="32">
        <v>5400</v>
      </c>
      <c r="H80" s="31">
        <f t="shared" si="2"/>
        <v>470826</v>
      </c>
      <c r="I80" s="32">
        <f t="shared" si="3"/>
        <v>447284.69999999995</v>
      </c>
      <c r="J80" s="32"/>
      <c r="K80" s="27"/>
    </row>
    <row r="81" spans="1:11" ht="18" customHeight="1">
      <c r="A81" s="37">
        <v>78</v>
      </c>
      <c r="B81" s="36" t="s">
        <v>35</v>
      </c>
      <c r="C81" s="35" t="s">
        <v>5</v>
      </c>
      <c r="D81" s="34">
        <v>3</v>
      </c>
      <c r="E81" s="34">
        <v>601</v>
      </c>
      <c r="F81" s="33">
        <v>87.19</v>
      </c>
      <c r="G81" s="32">
        <v>5400</v>
      </c>
      <c r="H81" s="31">
        <f t="shared" si="2"/>
        <v>470826</v>
      </c>
      <c r="I81" s="32">
        <f t="shared" si="3"/>
        <v>447284.69999999995</v>
      </c>
      <c r="J81" s="32"/>
      <c r="K81" s="27"/>
    </row>
    <row r="82" spans="1:11" ht="18" customHeight="1">
      <c r="A82" s="37">
        <v>79</v>
      </c>
      <c r="B82" s="36" t="s">
        <v>35</v>
      </c>
      <c r="C82" s="35" t="s">
        <v>5</v>
      </c>
      <c r="D82" s="34">
        <v>3</v>
      </c>
      <c r="E82" s="34">
        <v>602</v>
      </c>
      <c r="F82" s="33">
        <v>87.19</v>
      </c>
      <c r="G82" s="32">
        <v>5400</v>
      </c>
      <c r="H82" s="31">
        <f t="shared" si="2"/>
        <v>470826</v>
      </c>
      <c r="I82" s="32">
        <f t="shared" si="3"/>
        <v>447284.69999999995</v>
      </c>
      <c r="J82" s="32"/>
      <c r="K82" s="27"/>
    </row>
    <row r="83" spans="1:11" ht="18" customHeight="1">
      <c r="A83" s="37">
        <v>80</v>
      </c>
      <c r="B83" s="36" t="s">
        <v>35</v>
      </c>
      <c r="C83" s="35" t="s">
        <v>5</v>
      </c>
      <c r="D83" s="34">
        <v>3</v>
      </c>
      <c r="E83" s="34">
        <v>701</v>
      </c>
      <c r="F83" s="33">
        <v>87.19</v>
      </c>
      <c r="G83" s="32">
        <v>5500</v>
      </c>
      <c r="H83" s="31">
        <f t="shared" si="2"/>
        <v>479545</v>
      </c>
      <c r="I83" s="32">
        <f t="shared" si="3"/>
        <v>455567.75</v>
      </c>
      <c r="J83" s="32"/>
      <c r="K83" s="27"/>
    </row>
    <row r="84" spans="1:11" ht="18" customHeight="1">
      <c r="A84" s="37">
        <v>81</v>
      </c>
      <c r="B84" s="36" t="s">
        <v>35</v>
      </c>
      <c r="C84" s="35" t="s">
        <v>5</v>
      </c>
      <c r="D84" s="34">
        <v>3</v>
      </c>
      <c r="E84" s="34">
        <v>702</v>
      </c>
      <c r="F84" s="33">
        <v>87.19</v>
      </c>
      <c r="G84" s="32">
        <v>5400</v>
      </c>
      <c r="H84" s="31">
        <f t="shared" si="2"/>
        <v>470826</v>
      </c>
      <c r="I84" s="32">
        <f t="shared" si="3"/>
        <v>447284.69999999995</v>
      </c>
      <c r="J84" s="32"/>
      <c r="K84" s="27"/>
    </row>
    <row r="85" spans="1:11" ht="18" customHeight="1">
      <c r="A85" s="37">
        <v>82</v>
      </c>
      <c r="B85" s="36" t="s">
        <v>35</v>
      </c>
      <c r="C85" s="35" t="s">
        <v>5</v>
      </c>
      <c r="D85" s="34">
        <v>3</v>
      </c>
      <c r="E85" s="34">
        <v>801</v>
      </c>
      <c r="F85" s="33">
        <v>87.19</v>
      </c>
      <c r="G85" s="32">
        <v>5300</v>
      </c>
      <c r="H85" s="31">
        <f t="shared" si="2"/>
        <v>462107</v>
      </c>
      <c r="I85" s="32">
        <f t="shared" si="3"/>
        <v>439001.64999999997</v>
      </c>
      <c r="J85" s="32"/>
      <c r="K85" s="27"/>
    </row>
    <row r="86" spans="1:11" ht="18" customHeight="1">
      <c r="A86" s="37">
        <v>83</v>
      </c>
      <c r="B86" s="36" t="s">
        <v>35</v>
      </c>
      <c r="C86" s="35" t="s">
        <v>5</v>
      </c>
      <c r="D86" s="34">
        <v>3</v>
      </c>
      <c r="E86" s="34">
        <v>802</v>
      </c>
      <c r="F86" s="33">
        <v>87.19</v>
      </c>
      <c r="G86" s="32">
        <v>5300</v>
      </c>
      <c r="H86" s="31">
        <f aca="true" t="shared" si="4" ref="H86:H146">F86*G86</f>
        <v>462107</v>
      </c>
      <c r="I86" s="32">
        <f t="shared" si="3"/>
        <v>439001.64999999997</v>
      </c>
      <c r="J86" s="32"/>
      <c r="K86" s="27"/>
    </row>
    <row r="87" spans="1:11" ht="18" customHeight="1">
      <c r="A87" s="37">
        <v>84</v>
      </c>
      <c r="B87" s="36" t="s">
        <v>35</v>
      </c>
      <c r="C87" s="35" t="s">
        <v>6</v>
      </c>
      <c r="D87" s="34">
        <v>1</v>
      </c>
      <c r="E87" s="34">
        <v>201</v>
      </c>
      <c r="F87" s="33">
        <v>87.19</v>
      </c>
      <c r="G87" s="26">
        <v>5300</v>
      </c>
      <c r="H87" s="31">
        <f t="shared" si="4"/>
        <v>462107</v>
      </c>
      <c r="I87" s="32">
        <f t="shared" si="3"/>
        <v>439001.64999999997</v>
      </c>
      <c r="J87" s="32"/>
      <c r="K87" s="27"/>
    </row>
    <row r="88" spans="1:11" ht="18" customHeight="1">
      <c r="A88" s="37">
        <v>85</v>
      </c>
      <c r="B88" s="36" t="s">
        <v>35</v>
      </c>
      <c r="C88" s="35" t="s">
        <v>6</v>
      </c>
      <c r="D88" s="34">
        <v>1</v>
      </c>
      <c r="E88" s="34">
        <v>202</v>
      </c>
      <c r="F88" s="33">
        <v>87.19</v>
      </c>
      <c r="G88" s="26">
        <v>5300</v>
      </c>
      <c r="H88" s="31">
        <f t="shared" si="4"/>
        <v>462107</v>
      </c>
      <c r="I88" s="32">
        <f t="shared" si="3"/>
        <v>439001.64999999997</v>
      </c>
      <c r="J88" s="32"/>
      <c r="K88" s="27"/>
    </row>
    <row r="89" spans="1:11" ht="18" customHeight="1">
      <c r="A89" s="37">
        <v>86</v>
      </c>
      <c r="B89" s="36" t="s">
        <v>35</v>
      </c>
      <c r="C89" s="35" t="s">
        <v>6</v>
      </c>
      <c r="D89" s="34">
        <v>1</v>
      </c>
      <c r="E89" s="34">
        <v>301</v>
      </c>
      <c r="F89" s="33">
        <v>87.19</v>
      </c>
      <c r="G89" s="26">
        <v>5300</v>
      </c>
      <c r="H89" s="31">
        <f t="shared" si="4"/>
        <v>462107</v>
      </c>
      <c r="I89" s="32">
        <f t="shared" si="3"/>
        <v>439001.64999999997</v>
      </c>
      <c r="J89" s="32"/>
      <c r="K89" s="27"/>
    </row>
    <row r="90" spans="1:11" ht="18" customHeight="1">
      <c r="A90" s="37">
        <v>87</v>
      </c>
      <c r="B90" s="36" t="s">
        <v>35</v>
      </c>
      <c r="C90" s="35" t="s">
        <v>6</v>
      </c>
      <c r="D90" s="34">
        <v>1</v>
      </c>
      <c r="E90" s="34">
        <v>302</v>
      </c>
      <c r="F90" s="33">
        <v>87.19</v>
      </c>
      <c r="G90" s="26">
        <v>5400</v>
      </c>
      <c r="H90" s="31">
        <f t="shared" si="4"/>
        <v>470826</v>
      </c>
      <c r="I90" s="32">
        <f t="shared" si="3"/>
        <v>447284.69999999995</v>
      </c>
      <c r="J90" s="32"/>
      <c r="K90" s="27"/>
    </row>
    <row r="91" spans="1:11" ht="18" customHeight="1">
      <c r="A91" s="37">
        <v>88</v>
      </c>
      <c r="B91" s="36" t="s">
        <v>35</v>
      </c>
      <c r="C91" s="35" t="s">
        <v>6</v>
      </c>
      <c r="D91" s="34">
        <v>1</v>
      </c>
      <c r="E91" s="34">
        <v>402</v>
      </c>
      <c r="F91" s="33">
        <v>87.19</v>
      </c>
      <c r="G91" s="32">
        <v>5400</v>
      </c>
      <c r="H91" s="31">
        <f t="shared" si="4"/>
        <v>470826</v>
      </c>
      <c r="I91" s="32">
        <f t="shared" si="3"/>
        <v>447284.69999999995</v>
      </c>
      <c r="J91" s="32"/>
      <c r="K91" s="27"/>
    </row>
    <row r="92" spans="1:11" ht="18" customHeight="1">
      <c r="A92" s="37">
        <v>89</v>
      </c>
      <c r="B92" s="36" t="s">
        <v>35</v>
      </c>
      <c r="C92" s="35" t="s">
        <v>6</v>
      </c>
      <c r="D92" s="34">
        <v>1</v>
      </c>
      <c r="E92" s="34">
        <v>701</v>
      </c>
      <c r="F92" s="33">
        <v>87.19</v>
      </c>
      <c r="G92" s="32">
        <v>5400</v>
      </c>
      <c r="H92" s="31">
        <f t="shared" si="4"/>
        <v>470826</v>
      </c>
      <c r="I92" s="32">
        <f t="shared" si="3"/>
        <v>447284.69999999995</v>
      </c>
      <c r="J92" s="32"/>
      <c r="K92" s="27"/>
    </row>
    <row r="93" spans="1:11" ht="18" customHeight="1">
      <c r="A93" s="37">
        <v>90</v>
      </c>
      <c r="B93" s="36" t="s">
        <v>35</v>
      </c>
      <c r="C93" s="35" t="s">
        <v>6</v>
      </c>
      <c r="D93" s="34">
        <v>1</v>
      </c>
      <c r="E93" s="34">
        <v>702</v>
      </c>
      <c r="F93" s="33">
        <v>87.19</v>
      </c>
      <c r="G93" s="32">
        <v>5500</v>
      </c>
      <c r="H93" s="31">
        <f t="shared" si="4"/>
        <v>479545</v>
      </c>
      <c r="I93" s="32">
        <f t="shared" si="3"/>
        <v>455567.75</v>
      </c>
      <c r="J93" s="32"/>
      <c r="K93" s="27"/>
    </row>
    <row r="94" spans="1:11" ht="18" customHeight="1">
      <c r="A94" s="37">
        <v>91</v>
      </c>
      <c r="B94" s="36" t="s">
        <v>35</v>
      </c>
      <c r="C94" s="35" t="s">
        <v>6</v>
      </c>
      <c r="D94" s="34">
        <v>1</v>
      </c>
      <c r="E94" s="34">
        <v>801</v>
      </c>
      <c r="F94" s="33">
        <v>87.19</v>
      </c>
      <c r="G94" s="32">
        <v>5300</v>
      </c>
      <c r="H94" s="31">
        <f t="shared" si="4"/>
        <v>462107</v>
      </c>
      <c r="I94" s="32">
        <f t="shared" si="3"/>
        <v>439001.64999999997</v>
      </c>
      <c r="J94" s="32"/>
      <c r="K94" s="27"/>
    </row>
    <row r="95" spans="1:11" ht="18" customHeight="1">
      <c r="A95" s="37">
        <v>92</v>
      </c>
      <c r="B95" s="36" t="s">
        <v>35</v>
      </c>
      <c r="C95" s="35" t="s">
        <v>6</v>
      </c>
      <c r="D95" s="34">
        <v>1</v>
      </c>
      <c r="E95" s="34">
        <v>802</v>
      </c>
      <c r="F95" s="33">
        <v>87.19</v>
      </c>
      <c r="G95" s="32">
        <v>5300</v>
      </c>
      <c r="H95" s="31">
        <f t="shared" si="4"/>
        <v>462107</v>
      </c>
      <c r="I95" s="32">
        <f t="shared" si="3"/>
        <v>439001.64999999997</v>
      </c>
      <c r="J95" s="32"/>
      <c r="K95" s="27"/>
    </row>
    <row r="96" spans="1:11" ht="18" customHeight="1">
      <c r="A96" s="37">
        <v>93</v>
      </c>
      <c r="B96" s="36" t="s">
        <v>35</v>
      </c>
      <c r="C96" s="35" t="s">
        <v>6</v>
      </c>
      <c r="D96" s="34">
        <v>2</v>
      </c>
      <c r="E96" s="34">
        <v>201</v>
      </c>
      <c r="F96" s="33">
        <v>87.08</v>
      </c>
      <c r="G96" s="32">
        <v>5300</v>
      </c>
      <c r="H96" s="31">
        <f t="shared" si="4"/>
        <v>461524</v>
      </c>
      <c r="I96" s="32">
        <f t="shared" si="3"/>
        <v>438447.8</v>
      </c>
      <c r="J96" s="32"/>
      <c r="K96" s="27"/>
    </row>
    <row r="97" spans="1:11" ht="18" customHeight="1">
      <c r="A97" s="37">
        <v>94</v>
      </c>
      <c r="B97" s="36" t="s">
        <v>35</v>
      </c>
      <c r="C97" s="35" t="s">
        <v>6</v>
      </c>
      <c r="D97" s="34">
        <v>2</v>
      </c>
      <c r="E97" s="34">
        <v>202</v>
      </c>
      <c r="F97" s="33">
        <v>87.08</v>
      </c>
      <c r="G97" s="32">
        <v>5300</v>
      </c>
      <c r="H97" s="31">
        <f t="shared" si="4"/>
        <v>461524</v>
      </c>
      <c r="I97" s="32">
        <f t="shared" si="3"/>
        <v>438447.8</v>
      </c>
      <c r="J97" s="32"/>
      <c r="K97" s="27"/>
    </row>
    <row r="98" spans="1:11" ht="18" customHeight="1">
      <c r="A98" s="37">
        <v>95</v>
      </c>
      <c r="B98" s="36" t="s">
        <v>35</v>
      </c>
      <c r="C98" s="35" t="s">
        <v>6</v>
      </c>
      <c r="D98" s="34">
        <v>2</v>
      </c>
      <c r="E98" s="34">
        <v>302</v>
      </c>
      <c r="F98" s="33">
        <v>87.08</v>
      </c>
      <c r="G98" s="32">
        <v>5400</v>
      </c>
      <c r="H98" s="31">
        <f t="shared" si="4"/>
        <v>470232</v>
      </c>
      <c r="I98" s="32">
        <f t="shared" si="3"/>
        <v>446720.39999999997</v>
      </c>
      <c r="J98" s="32"/>
      <c r="K98" s="27"/>
    </row>
    <row r="99" spans="1:11" ht="18" customHeight="1">
      <c r="A99" s="37">
        <v>96</v>
      </c>
      <c r="B99" s="36" t="s">
        <v>35</v>
      </c>
      <c r="C99" s="35" t="s">
        <v>6</v>
      </c>
      <c r="D99" s="34">
        <v>2</v>
      </c>
      <c r="E99" s="34">
        <v>402</v>
      </c>
      <c r="F99" s="33">
        <v>87.08</v>
      </c>
      <c r="G99" s="32">
        <v>5400</v>
      </c>
      <c r="H99" s="31">
        <f t="shared" si="4"/>
        <v>470232</v>
      </c>
      <c r="I99" s="32">
        <f t="shared" si="3"/>
        <v>446720.39999999997</v>
      </c>
      <c r="J99" s="32"/>
      <c r="K99" s="27"/>
    </row>
    <row r="100" spans="1:11" ht="18" customHeight="1">
      <c r="A100" s="37">
        <v>97</v>
      </c>
      <c r="B100" s="36" t="s">
        <v>35</v>
      </c>
      <c r="C100" s="35" t="s">
        <v>6</v>
      </c>
      <c r="D100" s="34">
        <v>2</v>
      </c>
      <c r="E100" s="34">
        <v>801</v>
      </c>
      <c r="F100" s="33">
        <v>87.08</v>
      </c>
      <c r="G100" s="32">
        <v>5300</v>
      </c>
      <c r="H100" s="31">
        <f t="shared" si="4"/>
        <v>461524</v>
      </c>
      <c r="I100" s="32">
        <f t="shared" si="3"/>
        <v>438447.8</v>
      </c>
      <c r="J100" s="32"/>
      <c r="K100" s="27"/>
    </row>
    <row r="101" spans="1:11" ht="18" customHeight="1">
      <c r="A101" s="37">
        <v>98</v>
      </c>
      <c r="B101" s="36" t="s">
        <v>35</v>
      </c>
      <c r="C101" s="35" t="s">
        <v>6</v>
      </c>
      <c r="D101" s="34">
        <v>2</v>
      </c>
      <c r="E101" s="34">
        <v>802</v>
      </c>
      <c r="F101" s="33">
        <v>87.08</v>
      </c>
      <c r="G101" s="32">
        <v>5300</v>
      </c>
      <c r="H101" s="31">
        <f t="shared" si="4"/>
        <v>461524</v>
      </c>
      <c r="I101" s="32">
        <f t="shared" si="3"/>
        <v>438447.8</v>
      </c>
      <c r="J101" s="32"/>
      <c r="K101" s="27"/>
    </row>
    <row r="102" spans="1:11" ht="18" customHeight="1">
      <c r="A102" s="37">
        <v>99</v>
      </c>
      <c r="B102" s="36" t="s">
        <v>35</v>
      </c>
      <c r="C102" s="35" t="s">
        <v>6</v>
      </c>
      <c r="D102" s="34">
        <v>3</v>
      </c>
      <c r="E102" s="34">
        <v>201</v>
      </c>
      <c r="F102" s="33">
        <v>87.19</v>
      </c>
      <c r="G102" s="32">
        <v>5300</v>
      </c>
      <c r="H102" s="31">
        <f t="shared" si="4"/>
        <v>462107</v>
      </c>
      <c r="I102" s="32">
        <f t="shared" si="3"/>
        <v>439001.64999999997</v>
      </c>
      <c r="J102" s="32"/>
      <c r="K102" s="27"/>
    </row>
    <row r="103" spans="1:11" ht="18" customHeight="1">
      <c r="A103" s="37">
        <v>100</v>
      </c>
      <c r="B103" s="36" t="s">
        <v>35</v>
      </c>
      <c r="C103" s="35" t="s">
        <v>6</v>
      </c>
      <c r="D103" s="34">
        <v>3</v>
      </c>
      <c r="E103" s="34">
        <v>202</v>
      </c>
      <c r="F103" s="33">
        <v>87.19</v>
      </c>
      <c r="G103" s="32">
        <v>5300</v>
      </c>
      <c r="H103" s="31">
        <f t="shared" si="4"/>
        <v>462107</v>
      </c>
      <c r="I103" s="32">
        <f t="shared" si="3"/>
        <v>439001.64999999997</v>
      </c>
      <c r="J103" s="32"/>
      <c r="K103" s="27"/>
    </row>
    <row r="104" spans="1:11" ht="18" customHeight="1">
      <c r="A104" s="37">
        <v>101</v>
      </c>
      <c r="B104" s="36" t="s">
        <v>35</v>
      </c>
      <c r="C104" s="35" t="s">
        <v>6</v>
      </c>
      <c r="D104" s="34">
        <v>3</v>
      </c>
      <c r="E104" s="34">
        <v>302</v>
      </c>
      <c r="F104" s="33">
        <v>87.19</v>
      </c>
      <c r="G104" s="32">
        <v>5300</v>
      </c>
      <c r="H104" s="31">
        <f t="shared" si="4"/>
        <v>462107</v>
      </c>
      <c r="I104" s="32">
        <f t="shared" si="3"/>
        <v>439001.64999999997</v>
      </c>
      <c r="J104" s="32"/>
      <c r="K104" s="27"/>
    </row>
    <row r="105" spans="1:11" ht="18" customHeight="1">
      <c r="A105" s="37">
        <v>102</v>
      </c>
      <c r="B105" s="36" t="s">
        <v>35</v>
      </c>
      <c r="C105" s="35" t="s">
        <v>6</v>
      </c>
      <c r="D105" s="34">
        <v>3</v>
      </c>
      <c r="E105" s="34">
        <v>502</v>
      </c>
      <c r="F105" s="33">
        <v>87.19</v>
      </c>
      <c r="G105" s="26">
        <v>5400</v>
      </c>
      <c r="H105" s="31">
        <f t="shared" si="4"/>
        <v>470826</v>
      </c>
      <c r="I105" s="32">
        <f t="shared" si="3"/>
        <v>447284.69999999995</v>
      </c>
      <c r="J105" s="32"/>
      <c r="K105" s="27"/>
    </row>
    <row r="106" spans="1:11" ht="18" customHeight="1">
      <c r="A106" s="37">
        <v>103</v>
      </c>
      <c r="B106" s="36" t="s">
        <v>35</v>
      </c>
      <c r="C106" s="35" t="s">
        <v>6</v>
      </c>
      <c r="D106" s="34">
        <v>3</v>
      </c>
      <c r="E106" s="34">
        <v>702</v>
      </c>
      <c r="F106" s="33">
        <v>87.19</v>
      </c>
      <c r="G106" s="26">
        <v>5400</v>
      </c>
      <c r="H106" s="31">
        <f t="shared" si="4"/>
        <v>470826</v>
      </c>
      <c r="I106" s="32">
        <f t="shared" si="3"/>
        <v>447284.69999999995</v>
      </c>
      <c r="J106" s="32"/>
      <c r="K106" s="27"/>
    </row>
    <row r="107" spans="1:11" ht="18" customHeight="1">
      <c r="A107" s="37">
        <v>104</v>
      </c>
      <c r="B107" s="36" t="s">
        <v>35</v>
      </c>
      <c r="C107" s="35" t="s">
        <v>6</v>
      </c>
      <c r="D107" s="34">
        <v>3</v>
      </c>
      <c r="E107" s="34">
        <v>801</v>
      </c>
      <c r="F107" s="33">
        <v>87.19</v>
      </c>
      <c r="G107" s="26">
        <v>5300</v>
      </c>
      <c r="H107" s="31">
        <f t="shared" si="4"/>
        <v>462107</v>
      </c>
      <c r="I107" s="32">
        <f t="shared" si="3"/>
        <v>439001.64999999997</v>
      </c>
      <c r="J107" s="32"/>
      <c r="K107" s="27"/>
    </row>
    <row r="108" spans="1:11" ht="18" customHeight="1">
      <c r="A108" s="37">
        <v>105</v>
      </c>
      <c r="B108" s="36" t="s">
        <v>35</v>
      </c>
      <c r="C108" s="35" t="s">
        <v>6</v>
      </c>
      <c r="D108" s="34">
        <v>3</v>
      </c>
      <c r="E108" s="34">
        <v>802</v>
      </c>
      <c r="F108" s="33">
        <v>87.19</v>
      </c>
      <c r="G108" s="26">
        <v>5300</v>
      </c>
      <c r="H108" s="31">
        <f t="shared" si="4"/>
        <v>462107</v>
      </c>
      <c r="I108" s="32">
        <f t="shared" si="3"/>
        <v>439001.64999999997</v>
      </c>
      <c r="J108" s="32"/>
      <c r="K108" s="27"/>
    </row>
    <row r="109" spans="1:11" ht="18" customHeight="1">
      <c r="A109" s="37">
        <v>106</v>
      </c>
      <c r="B109" s="36" t="s">
        <v>35</v>
      </c>
      <c r="C109" s="35" t="s">
        <v>7</v>
      </c>
      <c r="D109" s="34">
        <v>1</v>
      </c>
      <c r="E109" s="34">
        <v>202</v>
      </c>
      <c r="F109" s="33">
        <v>86.45</v>
      </c>
      <c r="G109" s="32">
        <v>5200</v>
      </c>
      <c r="H109" s="31">
        <f t="shared" si="4"/>
        <v>449540</v>
      </c>
      <c r="I109" s="32">
        <f t="shared" si="3"/>
        <v>427063</v>
      </c>
      <c r="J109" s="32"/>
      <c r="K109" s="27"/>
    </row>
    <row r="110" spans="1:11" ht="18" customHeight="1">
      <c r="A110" s="37">
        <v>107</v>
      </c>
      <c r="B110" s="36" t="s">
        <v>35</v>
      </c>
      <c r="C110" s="35" t="s">
        <v>7</v>
      </c>
      <c r="D110" s="34">
        <v>1</v>
      </c>
      <c r="E110" s="34">
        <v>301</v>
      </c>
      <c r="F110" s="33">
        <v>86.45</v>
      </c>
      <c r="G110" s="32">
        <v>5200</v>
      </c>
      <c r="H110" s="31">
        <f t="shared" si="4"/>
        <v>449540</v>
      </c>
      <c r="I110" s="32">
        <f t="shared" si="3"/>
        <v>427063</v>
      </c>
      <c r="J110" s="32"/>
      <c r="K110" s="27"/>
    </row>
    <row r="111" spans="1:11" ht="18" customHeight="1">
      <c r="A111" s="37">
        <v>108</v>
      </c>
      <c r="B111" s="36" t="s">
        <v>35</v>
      </c>
      <c r="C111" s="35" t="s">
        <v>7</v>
      </c>
      <c r="D111" s="34">
        <v>1</v>
      </c>
      <c r="E111" s="34">
        <v>302</v>
      </c>
      <c r="F111" s="33">
        <v>86.45</v>
      </c>
      <c r="G111" s="32">
        <v>5200</v>
      </c>
      <c r="H111" s="31">
        <f t="shared" si="4"/>
        <v>449540</v>
      </c>
      <c r="I111" s="32">
        <f t="shared" si="3"/>
        <v>427063</v>
      </c>
      <c r="J111" s="32"/>
      <c r="K111" s="27"/>
    </row>
    <row r="112" spans="1:11" ht="18" customHeight="1">
      <c r="A112" s="37">
        <v>109</v>
      </c>
      <c r="B112" s="36" t="s">
        <v>35</v>
      </c>
      <c r="C112" s="35" t="s">
        <v>7</v>
      </c>
      <c r="D112" s="34">
        <v>1</v>
      </c>
      <c r="E112" s="34">
        <v>401</v>
      </c>
      <c r="F112" s="33">
        <v>86.45</v>
      </c>
      <c r="G112" s="32">
        <v>5200</v>
      </c>
      <c r="H112" s="31">
        <f t="shared" si="4"/>
        <v>449540</v>
      </c>
      <c r="I112" s="32">
        <f t="shared" si="3"/>
        <v>427063</v>
      </c>
      <c r="J112" s="32"/>
      <c r="K112" s="27"/>
    </row>
    <row r="113" spans="1:11" ht="18" customHeight="1">
      <c r="A113" s="37">
        <v>110</v>
      </c>
      <c r="B113" s="36" t="s">
        <v>35</v>
      </c>
      <c r="C113" s="35" t="s">
        <v>7</v>
      </c>
      <c r="D113" s="34">
        <v>1</v>
      </c>
      <c r="E113" s="34">
        <v>402</v>
      </c>
      <c r="F113" s="33">
        <v>86.45</v>
      </c>
      <c r="G113" s="32">
        <v>5200</v>
      </c>
      <c r="H113" s="31">
        <f t="shared" si="4"/>
        <v>449540</v>
      </c>
      <c r="I113" s="32">
        <f t="shared" si="3"/>
        <v>427063</v>
      </c>
      <c r="J113" s="32"/>
      <c r="K113" s="27"/>
    </row>
    <row r="114" spans="1:11" ht="18" customHeight="1">
      <c r="A114" s="37">
        <v>111</v>
      </c>
      <c r="B114" s="36" t="s">
        <v>35</v>
      </c>
      <c r="C114" s="35" t="s">
        <v>7</v>
      </c>
      <c r="D114" s="34">
        <v>1</v>
      </c>
      <c r="E114" s="34">
        <v>501</v>
      </c>
      <c r="F114" s="33">
        <v>86.45</v>
      </c>
      <c r="G114" s="32">
        <v>5200</v>
      </c>
      <c r="H114" s="31">
        <f t="shared" si="4"/>
        <v>449540</v>
      </c>
      <c r="I114" s="32">
        <f t="shared" si="3"/>
        <v>427063</v>
      </c>
      <c r="J114" s="32"/>
      <c r="K114" s="27"/>
    </row>
    <row r="115" spans="1:11" ht="18" customHeight="1">
      <c r="A115" s="37">
        <v>112</v>
      </c>
      <c r="B115" s="36" t="s">
        <v>35</v>
      </c>
      <c r="C115" s="35" t="s">
        <v>7</v>
      </c>
      <c r="D115" s="34">
        <v>1</v>
      </c>
      <c r="E115" s="34">
        <v>502</v>
      </c>
      <c r="F115" s="33">
        <v>86.45</v>
      </c>
      <c r="G115" s="32">
        <v>5200</v>
      </c>
      <c r="H115" s="31">
        <f t="shared" si="4"/>
        <v>449540</v>
      </c>
      <c r="I115" s="32">
        <f t="shared" si="3"/>
        <v>427063</v>
      </c>
      <c r="J115" s="32"/>
      <c r="K115" s="27"/>
    </row>
    <row r="116" spans="1:11" ht="18" customHeight="1">
      <c r="A116" s="37">
        <v>113</v>
      </c>
      <c r="B116" s="36" t="s">
        <v>35</v>
      </c>
      <c r="C116" s="35" t="s">
        <v>7</v>
      </c>
      <c r="D116" s="34">
        <v>1</v>
      </c>
      <c r="E116" s="34">
        <v>602</v>
      </c>
      <c r="F116" s="33">
        <v>86.45</v>
      </c>
      <c r="G116" s="32">
        <v>5300</v>
      </c>
      <c r="H116" s="31">
        <f t="shared" si="4"/>
        <v>458185</v>
      </c>
      <c r="I116" s="32">
        <f t="shared" si="3"/>
        <v>435275.75</v>
      </c>
      <c r="J116" s="32"/>
      <c r="K116" s="27"/>
    </row>
    <row r="117" spans="1:11" ht="18" customHeight="1">
      <c r="A117" s="37">
        <v>114</v>
      </c>
      <c r="B117" s="36" t="s">
        <v>35</v>
      </c>
      <c r="C117" s="35" t="s">
        <v>7</v>
      </c>
      <c r="D117" s="34">
        <v>1</v>
      </c>
      <c r="E117" s="34">
        <v>701</v>
      </c>
      <c r="F117" s="33">
        <v>86.45</v>
      </c>
      <c r="G117" s="32">
        <v>5300</v>
      </c>
      <c r="H117" s="31">
        <f t="shared" si="4"/>
        <v>458185</v>
      </c>
      <c r="I117" s="32">
        <f t="shared" si="3"/>
        <v>435275.75</v>
      </c>
      <c r="J117" s="32"/>
      <c r="K117" s="27"/>
    </row>
    <row r="118" spans="1:11" ht="18" customHeight="1">
      <c r="A118" s="37">
        <v>115</v>
      </c>
      <c r="B118" s="36" t="s">
        <v>35</v>
      </c>
      <c r="C118" s="35" t="s">
        <v>7</v>
      </c>
      <c r="D118" s="34">
        <v>1</v>
      </c>
      <c r="E118" s="34">
        <v>801</v>
      </c>
      <c r="F118" s="33">
        <v>86.45</v>
      </c>
      <c r="G118" s="32">
        <v>5300</v>
      </c>
      <c r="H118" s="31">
        <f t="shared" si="4"/>
        <v>458185</v>
      </c>
      <c r="I118" s="32">
        <f t="shared" si="3"/>
        <v>435275.75</v>
      </c>
      <c r="J118" s="32"/>
      <c r="K118" s="27"/>
    </row>
    <row r="119" spans="1:11" ht="18" customHeight="1">
      <c r="A119" s="37">
        <v>116</v>
      </c>
      <c r="B119" s="36" t="s">
        <v>35</v>
      </c>
      <c r="C119" s="35" t="s">
        <v>7</v>
      </c>
      <c r="D119" s="34">
        <v>1</v>
      </c>
      <c r="E119" s="34">
        <v>1001</v>
      </c>
      <c r="F119" s="33">
        <v>86.45</v>
      </c>
      <c r="G119" s="32">
        <v>5400</v>
      </c>
      <c r="H119" s="31">
        <f t="shared" si="4"/>
        <v>466830</v>
      </c>
      <c r="I119" s="32">
        <f t="shared" si="3"/>
        <v>443488.5</v>
      </c>
      <c r="J119" s="32"/>
      <c r="K119" s="27"/>
    </row>
    <row r="120" spans="1:11" ht="18" customHeight="1">
      <c r="A120" s="37">
        <v>117</v>
      </c>
      <c r="B120" s="36" t="s">
        <v>35</v>
      </c>
      <c r="C120" s="35" t="s">
        <v>7</v>
      </c>
      <c r="D120" s="34">
        <v>1</v>
      </c>
      <c r="E120" s="34">
        <v>1002</v>
      </c>
      <c r="F120" s="33">
        <v>86.45</v>
      </c>
      <c r="G120" s="32">
        <v>5400</v>
      </c>
      <c r="H120" s="31">
        <f t="shared" si="4"/>
        <v>466830</v>
      </c>
      <c r="I120" s="32">
        <f t="shared" si="3"/>
        <v>443488.5</v>
      </c>
      <c r="J120" s="32"/>
      <c r="K120" s="27"/>
    </row>
    <row r="121" spans="1:11" ht="18" customHeight="1">
      <c r="A121" s="37">
        <v>118</v>
      </c>
      <c r="B121" s="36" t="s">
        <v>35</v>
      </c>
      <c r="C121" s="35" t="s">
        <v>7</v>
      </c>
      <c r="D121" s="34">
        <v>1</v>
      </c>
      <c r="E121" s="34">
        <v>1101</v>
      </c>
      <c r="F121" s="33">
        <v>86.45</v>
      </c>
      <c r="G121" s="32">
        <v>5100</v>
      </c>
      <c r="H121" s="31">
        <f t="shared" si="4"/>
        <v>440895</v>
      </c>
      <c r="I121" s="32">
        <f t="shared" si="3"/>
        <v>418850.25</v>
      </c>
      <c r="J121" s="32"/>
      <c r="K121" s="27"/>
    </row>
    <row r="122" spans="1:11" ht="18" customHeight="1">
      <c r="A122" s="37">
        <v>119</v>
      </c>
      <c r="B122" s="36" t="s">
        <v>35</v>
      </c>
      <c r="C122" s="35" t="s">
        <v>7</v>
      </c>
      <c r="D122" s="34">
        <v>1</v>
      </c>
      <c r="E122" s="34">
        <v>1102</v>
      </c>
      <c r="F122" s="33">
        <v>86.45</v>
      </c>
      <c r="G122" s="32">
        <v>5200</v>
      </c>
      <c r="H122" s="31">
        <f t="shared" si="4"/>
        <v>449540</v>
      </c>
      <c r="I122" s="32">
        <f t="shared" si="3"/>
        <v>427063</v>
      </c>
      <c r="J122" s="32"/>
      <c r="K122" s="27"/>
    </row>
    <row r="123" spans="1:11" ht="18" customHeight="1">
      <c r="A123" s="37">
        <v>120</v>
      </c>
      <c r="B123" s="36" t="s">
        <v>35</v>
      </c>
      <c r="C123" s="35" t="s">
        <v>7</v>
      </c>
      <c r="D123" s="34">
        <v>2</v>
      </c>
      <c r="E123" s="34">
        <v>201</v>
      </c>
      <c r="F123" s="33">
        <v>86.38</v>
      </c>
      <c r="G123" s="32">
        <v>5200</v>
      </c>
      <c r="H123" s="31">
        <f t="shared" si="4"/>
        <v>449176</v>
      </c>
      <c r="I123" s="32">
        <f t="shared" si="3"/>
        <v>426717.19999999995</v>
      </c>
      <c r="J123" s="32"/>
      <c r="K123" s="27"/>
    </row>
    <row r="124" spans="1:11" ht="18" customHeight="1">
      <c r="A124" s="37">
        <v>121</v>
      </c>
      <c r="B124" s="36" t="s">
        <v>35</v>
      </c>
      <c r="C124" s="35" t="s">
        <v>7</v>
      </c>
      <c r="D124" s="34">
        <v>2</v>
      </c>
      <c r="E124" s="34">
        <v>202</v>
      </c>
      <c r="F124" s="33">
        <v>86.38</v>
      </c>
      <c r="G124" s="32">
        <v>5200</v>
      </c>
      <c r="H124" s="31">
        <f t="shared" si="4"/>
        <v>449176</v>
      </c>
      <c r="I124" s="32">
        <f t="shared" si="3"/>
        <v>426717.19999999995</v>
      </c>
      <c r="J124" s="32"/>
      <c r="K124" s="27"/>
    </row>
    <row r="125" spans="1:11" ht="18" customHeight="1">
      <c r="A125" s="37">
        <v>122</v>
      </c>
      <c r="B125" s="36" t="s">
        <v>35</v>
      </c>
      <c r="C125" s="35" t="s">
        <v>7</v>
      </c>
      <c r="D125" s="34">
        <v>2</v>
      </c>
      <c r="E125" s="34">
        <v>301</v>
      </c>
      <c r="F125" s="33">
        <v>86.38</v>
      </c>
      <c r="G125" s="32">
        <v>5200</v>
      </c>
      <c r="H125" s="31">
        <f t="shared" si="4"/>
        <v>449176</v>
      </c>
      <c r="I125" s="32">
        <f t="shared" si="3"/>
        <v>426717.19999999995</v>
      </c>
      <c r="J125" s="32"/>
      <c r="K125" s="27"/>
    </row>
    <row r="126" spans="1:11" ht="18" customHeight="1">
      <c r="A126" s="37">
        <v>123</v>
      </c>
      <c r="B126" s="36" t="s">
        <v>35</v>
      </c>
      <c r="C126" s="35" t="s">
        <v>7</v>
      </c>
      <c r="D126" s="34">
        <v>2</v>
      </c>
      <c r="E126" s="34">
        <v>302</v>
      </c>
      <c r="F126" s="33">
        <v>86.38</v>
      </c>
      <c r="G126" s="32">
        <v>5200</v>
      </c>
      <c r="H126" s="31">
        <f t="shared" si="4"/>
        <v>449176</v>
      </c>
      <c r="I126" s="32">
        <f t="shared" si="3"/>
        <v>426717.19999999995</v>
      </c>
      <c r="J126" s="32"/>
      <c r="K126" s="27"/>
    </row>
    <row r="127" spans="1:11" ht="18" customHeight="1">
      <c r="A127" s="37">
        <v>124</v>
      </c>
      <c r="B127" s="36" t="s">
        <v>35</v>
      </c>
      <c r="C127" s="35" t="s">
        <v>7</v>
      </c>
      <c r="D127" s="34">
        <v>2</v>
      </c>
      <c r="E127" s="34">
        <v>401</v>
      </c>
      <c r="F127" s="33">
        <v>86.38</v>
      </c>
      <c r="G127" s="32">
        <v>5200</v>
      </c>
      <c r="H127" s="31">
        <f t="shared" si="4"/>
        <v>449176</v>
      </c>
      <c r="I127" s="32">
        <f t="shared" si="3"/>
        <v>426717.19999999995</v>
      </c>
      <c r="J127" s="32"/>
      <c r="K127" s="27"/>
    </row>
    <row r="128" spans="1:11" ht="18" customHeight="1">
      <c r="A128" s="37">
        <v>125</v>
      </c>
      <c r="B128" s="36" t="s">
        <v>35</v>
      </c>
      <c r="C128" s="35" t="s">
        <v>7</v>
      </c>
      <c r="D128" s="34">
        <v>2</v>
      </c>
      <c r="E128" s="34">
        <v>402</v>
      </c>
      <c r="F128" s="33">
        <v>86.38</v>
      </c>
      <c r="G128" s="32">
        <v>5200</v>
      </c>
      <c r="H128" s="31">
        <f t="shared" si="4"/>
        <v>449176</v>
      </c>
      <c r="I128" s="32">
        <f aca="true" t="shared" si="5" ref="I128:J190">H128*0.95</f>
        <v>426717.19999999995</v>
      </c>
      <c r="J128" s="32"/>
      <c r="K128" s="27"/>
    </row>
    <row r="129" spans="1:11" ht="18" customHeight="1">
      <c r="A129" s="37">
        <v>126</v>
      </c>
      <c r="B129" s="36" t="s">
        <v>35</v>
      </c>
      <c r="C129" s="35" t="s">
        <v>7</v>
      </c>
      <c r="D129" s="34">
        <v>2</v>
      </c>
      <c r="E129" s="34">
        <v>1002</v>
      </c>
      <c r="F129" s="33">
        <v>86.38</v>
      </c>
      <c r="G129" s="32">
        <v>5400</v>
      </c>
      <c r="H129" s="31">
        <f t="shared" si="4"/>
        <v>466452</v>
      </c>
      <c r="I129" s="32">
        <f t="shared" si="5"/>
        <v>443129.39999999997</v>
      </c>
      <c r="J129" s="32"/>
      <c r="K129" s="27"/>
    </row>
    <row r="130" spans="1:11" ht="18" customHeight="1">
      <c r="A130" s="37">
        <v>127</v>
      </c>
      <c r="B130" s="36" t="s">
        <v>35</v>
      </c>
      <c r="C130" s="35" t="s">
        <v>7</v>
      </c>
      <c r="D130" s="34">
        <v>2</v>
      </c>
      <c r="E130" s="34">
        <v>1101</v>
      </c>
      <c r="F130" s="33">
        <v>86.38</v>
      </c>
      <c r="G130" s="32">
        <v>5200</v>
      </c>
      <c r="H130" s="31">
        <f t="shared" si="4"/>
        <v>449176</v>
      </c>
      <c r="I130" s="32">
        <f t="shared" si="5"/>
        <v>426717.19999999995</v>
      </c>
      <c r="J130" s="32"/>
      <c r="K130" s="27"/>
    </row>
    <row r="131" spans="1:11" ht="18" customHeight="1">
      <c r="A131" s="37">
        <v>128</v>
      </c>
      <c r="B131" s="36" t="s">
        <v>35</v>
      </c>
      <c r="C131" s="35" t="s">
        <v>7</v>
      </c>
      <c r="D131" s="34">
        <v>2</v>
      </c>
      <c r="E131" s="34">
        <v>1102</v>
      </c>
      <c r="F131" s="33">
        <v>86.38</v>
      </c>
      <c r="G131" s="32">
        <v>5200</v>
      </c>
      <c r="H131" s="31">
        <f t="shared" si="4"/>
        <v>449176</v>
      </c>
      <c r="I131" s="32">
        <f t="shared" si="5"/>
        <v>426717.19999999995</v>
      </c>
      <c r="J131" s="32"/>
      <c r="K131" s="27"/>
    </row>
    <row r="132" spans="1:11" ht="18" customHeight="1">
      <c r="A132" s="37">
        <v>129</v>
      </c>
      <c r="B132" s="36" t="s">
        <v>35</v>
      </c>
      <c r="C132" s="35" t="s">
        <v>7</v>
      </c>
      <c r="D132" s="34">
        <v>3</v>
      </c>
      <c r="E132" s="34">
        <v>201</v>
      </c>
      <c r="F132" s="33">
        <v>86.45</v>
      </c>
      <c r="G132" s="32">
        <v>5200</v>
      </c>
      <c r="H132" s="31">
        <f t="shared" si="4"/>
        <v>449540</v>
      </c>
      <c r="I132" s="32">
        <f t="shared" si="5"/>
        <v>427063</v>
      </c>
      <c r="J132" s="32"/>
      <c r="K132" s="27"/>
    </row>
    <row r="133" spans="1:11" ht="18" customHeight="1">
      <c r="A133" s="37">
        <v>130</v>
      </c>
      <c r="B133" s="36" t="s">
        <v>35</v>
      </c>
      <c r="C133" s="35" t="s">
        <v>7</v>
      </c>
      <c r="D133" s="34">
        <v>3</v>
      </c>
      <c r="E133" s="34">
        <v>301</v>
      </c>
      <c r="F133" s="33">
        <v>86.45</v>
      </c>
      <c r="G133" s="32">
        <v>5200</v>
      </c>
      <c r="H133" s="31">
        <f t="shared" si="4"/>
        <v>449540</v>
      </c>
      <c r="I133" s="32">
        <f t="shared" si="5"/>
        <v>427063</v>
      </c>
      <c r="J133" s="32"/>
      <c r="K133" s="27"/>
    </row>
    <row r="134" spans="1:11" ht="18" customHeight="1">
      <c r="A134" s="37">
        <v>131</v>
      </c>
      <c r="B134" s="36" t="s">
        <v>35</v>
      </c>
      <c r="C134" s="35" t="s">
        <v>7</v>
      </c>
      <c r="D134" s="34">
        <v>3</v>
      </c>
      <c r="E134" s="34">
        <v>302</v>
      </c>
      <c r="F134" s="33">
        <v>86.45</v>
      </c>
      <c r="G134" s="32">
        <v>5200</v>
      </c>
      <c r="H134" s="31">
        <f t="shared" si="4"/>
        <v>449540</v>
      </c>
      <c r="I134" s="32">
        <f t="shared" si="5"/>
        <v>427063</v>
      </c>
      <c r="J134" s="32"/>
      <c r="K134" s="27"/>
    </row>
    <row r="135" spans="1:11" ht="18" customHeight="1">
      <c r="A135" s="37">
        <v>132</v>
      </c>
      <c r="B135" s="36" t="s">
        <v>35</v>
      </c>
      <c r="C135" s="35" t="s">
        <v>7</v>
      </c>
      <c r="D135" s="34">
        <v>3</v>
      </c>
      <c r="E135" s="34">
        <v>401</v>
      </c>
      <c r="F135" s="33">
        <v>86.45</v>
      </c>
      <c r="G135" s="32">
        <v>5200</v>
      </c>
      <c r="H135" s="31">
        <f t="shared" si="4"/>
        <v>449540</v>
      </c>
      <c r="I135" s="32">
        <f t="shared" si="5"/>
        <v>427063</v>
      </c>
      <c r="J135" s="32"/>
      <c r="K135" s="27"/>
    </row>
    <row r="136" spans="1:11" ht="18" customHeight="1">
      <c r="A136" s="37">
        <v>133</v>
      </c>
      <c r="B136" s="36" t="s">
        <v>35</v>
      </c>
      <c r="C136" s="35" t="s">
        <v>7</v>
      </c>
      <c r="D136" s="34">
        <v>3</v>
      </c>
      <c r="E136" s="34">
        <v>402</v>
      </c>
      <c r="F136" s="33">
        <v>86.45</v>
      </c>
      <c r="G136" s="32">
        <v>5200</v>
      </c>
      <c r="H136" s="31">
        <f t="shared" si="4"/>
        <v>449540</v>
      </c>
      <c r="I136" s="32">
        <f t="shared" si="5"/>
        <v>427063</v>
      </c>
      <c r="J136" s="32"/>
      <c r="K136" s="27"/>
    </row>
    <row r="137" spans="1:11" ht="18" customHeight="1">
      <c r="A137" s="37">
        <v>134</v>
      </c>
      <c r="B137" s="36" t="s">
        <v>35</v>
      </c>
      <c r="C137" s="35" t="s">
        <v>7</v>
      </c>
      <c r="D137" s="34">
        <v>3</v>
      </c>
      <c r="E137" s="34">
        <v>502</v>
      </c>
      <c r="F137" s="33">
        <v>86.45</v>
      </c>
      <c r="G137" s="32">
        <v>5200</v>
      </c>
      <c r="H137" s="31">
        <f t="shared" si="4"/>
        <v>449540</v>
      </c>
      <c r="I137" s="32">
        <f t="shared" si="5"/>
        <v>427063</v>
      </c>
      <c r="J137" s="32"/>
      <c r="K137" s="27"/>
    </row>
    <row r="138" spans="1:11" ht="18" customHeight="1">
      <c r="A138" s="37">
        <v>135</v>
      </c>
      <c r="B138" s="36" t="s">
        <v>35</v>
      </c>
      <c r="C138" s="35" t="s">
        <v>7</v>
      </c>
      <c r="D138" s="34">
        <v>3</v>
      </c>
      <c r="E138" s="34">
        <v>602</v>
      </c>
      <c r="F138" s="33">
        <v>86.45</v>
      </c>
      <c r="G138" s="32">
        <v>5200</v>
      </c>
      <c r="H138" s="31">
        <f t="shared" si="4"/>
        <v>449540</v>
      </c>
      <c r="I138" s="32">
        <f t="shared" si="5"/>
        <v>427063</v>
      </c>
      <c r="J138" s="32"/>
      <c r="K138" s="27"/>
    </row>
    <row r="139" spans="1:11" ht="18" customHeight="1">
      <c r="A139" s="37">
        <v>136</v>
      </c>
      <c r="B139" s="36" t="s">
        <v>35</v>
      </c>
      <c r="C139" s="35" t="s">
        <v>7</v>
      </c>
      <c r="D139" s="34">
        <v>3</v>
      </c>
      <c r="E139" s="34">
        <v>702</v>
      </c>
      <c r="F139" s="33">
        <v>86.45</v>
      </c>
      <c r="G139" s="32">
        <v>5300</v>
      </c>
      <c r="H139" s="31">
        <f t="shared" si="4"/>
        <v>458185</v>
      </c>
      <c r="I139" s="32">
        <f t="shared" si="5"/>
        <v>435275.75</v>
      </c>
      <c r="J139" s="32"/>
      <c r="K139" s="27"/>
    </row>
    <row r="140" spans="1:11" ht="18" customHeight="1">
      <c r="A140" s="37">
        <v>137</v>
      </c>
      <c r="B140" s="36" t="s">
        <v>35</v>
      </c>
      <c r="C140" s="35" t="s">
        <v>7</v>
      </c>
      <c r="D140" s="34">
        <v>3</v>
      </c>
      <c r="E140" s="34">
        <v>802</v>
      </c>
      <c r="F140" s="33">
        <v>86.45</v>
      </c>
      <c r="G140" s="32">
        <v>5300</v>
      </c>
      <c r="H140" s="31">
        <f t="shared" si="4"/>
        <v>458185</v>
      </c>
      <c r="I140" s="32">
        <f t="shared" si="5"/>
        <v>435275.75</v>
      </c>
      <c r="J140" s="32"/>
      <c r="K140" s="27"/>
    </row>
    <row r="141" spans="1:11" ht="18" customHeight="1">
      <c r="A141" s="37">
        <v>138</v>
      </c>
      <c r="B141" s="36" t="s">
        <v>35</v>
      </c>
      <c r="C141" s="35" t="s">
        <v>7</v>
      </c>
      <c r="D141" s="34">
        <v>3</v>
      </c>
      <c r="E141" s="34">
        <v>902</v>
      </c>
      <c r="F141" s="33">
        <v>86.45</v>
      </c>
      <c r="G141" s="32">
        <v>5300</v>
      </c>
      <c r="H141" s="31">
        <f t="shared" si="4"/>
        <v>458185</v>
      </c>
      <c r="I141" s="32">
        <f t="shared" si="5"/>
        <v>435275.75</v>
      </c>
      <c r="J141" s="32"/>
      <c r="K141" s="27"/>
    </row>
    <row r="142" spans="1:11" ht="18" customHeight="1">
      <c r="A142" s="37">
        <v>139</v>
      </c>
      <c r="B142" s="36" t="s">
        <v>35</v>
      </c>
      <c r="C142" s="35" t="s">
        <v>7</v>
      </c>
      <c r="D142" s="34">
        <v>3</v>
      </c>
      <c r="E142" s="34">
        <v>1101</v>
      </c>
      <c r="F142" s="33">
        <v>86.45</v>
      </c>
      <c r="G142" s="32">
        <v>5200</v>
      </c>
      <c r="H142" s="31">
        <f t="shared" si="4"/>
        <v>449540</v>
      </c>
      <c r="I142" s="32">
        <f t="shared" si="5"/>
        <v>427063</v>
      </c>
      <c r="J142" s="32"/>
      <c r="K142" s="27"/>
    </row>
    <row r="143" spans="1:11" ht="18" customHeight="1">
      <c r="A143" s="37">
        <v>140</v>
      </c>
      <c r="B143" s="36" t="s">
        <v>35</v>
      </c>
      <c r="C143" s="35" t="s">
        <v>7</v>
      </c>
      <c r="D143" s="34">
        <v>3</v>
      </c>
      <c r="E143" s="34">
        <v>1102</v>
      </c>
      <c r="F143" s="33">
        <v>86.45</v>
      </c>
      <c r="G143" s="32">
        <v>5100</v>
      </c>
      <c r="H143" s="31">
        <f t="shared" si="4"/>
        <v>440895</v>
      </c>
      <c r="I143" s="32">
        <f t="shared" si="5"/>
        <v>418850.25</v>
      </c>
      <c r="J143" s="32"/>
      <c r="K143" s="27"/>
    </row>
    <row r="144" spans="1:11" ht="18" customHeight="1">
      <c r="A144" s="37">
        <v>141</v>
      </c>
      <c r="B144" s="36" t="s">
        <v>35</v>
      </c>
      <c r="C144" s="35" t="s">
        <v>8</v>
      </c>
      <c r="D144" s="25">
        <v>1</v>
      </c>
      <c r="E144" s="24">
        <v>201</v>
      </c>
      <c r="F144" s="23">
        <v>106.9</v>
      </c>
      <c r="G144" s="26">
        <v>5300</v>
      </c>
      <c r="H144" s="31">
        <f t="shared" si="4"/>
        <v>566570</v>
      </c>
      <c r="I144" s="32">
        <f t="shared" si="5"/>
        <v>538241.5</v>
      </c>
      <c r="J144" s="32"/>
      <c r="K144" s="27"/>
    </row>
    <row r="145" spans="1:11" ht="18" customHeight="1">
      <c r="A145" s="37">
        <v>142</v>
      </c>
      <c r="B145" s="36" t="s">
        <v>35</v>
      </c>
      <c r="C145" s="35" t="s">
        <v>8</v>
      </c>
      <c r="D145" s="25">
        <v>1</v>
      </c>
      <c r="E145" s="24">
        <v>202</v>
      </c>
      <c r="F145" s="23">
        <v>106.9</v>
      </c>
      <c r="G145" s="26">
        <v>5300</v>
      </c>
      <c r="H145" s="31">
        <f t="shared" si="4"/>
        <v>566570</v>
      </c>
      <c r="I145" s="32">
        <f t="shared" si="5"/>
        <v>538241.5</v>
      </c>
      <c r="J145" s="32"/>
      <c r="K145" s="27"/>
    </row>
    <row r="146" spans="1:11" ht="18" customHeight="1">
      <c r="A146" s="37">
        <v>143</v>
      </c>
      <c r="B146" s="36" t="s">
        <v>35</v>
      </c>
      <c r="C146" s="35" t="s">
        <v>8</v>
      </c>
      <c r="D146" s="25">
        <v>1</v>
      </c>
      <c r="E146" s="34">
        <v>602</v>
      </c>
      <c r="F146" s="23">
        <v>106.9</v>
      </c>
      <c r="G146" s="26">
        <v>5300</v>
      </c>
      <c r="H146" s="31">
        <f t="shared" si="4"/>
        <v>566570</v>
      </c>
      <c r="I146" s="32">
        <f t="shared" si="5"/>
        <v>538241.5</v>
      </c>
      <c r="J146" s="32"/>
      <c r="K146" s="27"/>
    </row>
    <row r="147" spans="1:11" ht="18" customHeight="1">
      <c r="A147" s="37">
        <v>144</v>
      </c>
      <c r="B147" s="36" t="s">
        <v>35</v>
      </c>
      <c r="C147" s="35" t="s">
        <v>8</v>
      </c>
      <c r="D147" s="25">
        <v>2</v>
      </c>
      <c r="E147" s="34">
        <v>101</v>
      </c>
      <c r="F147" s="33">
        <v>110.71</v>
      </c>
      <c r="G147" s="32">
        <v>5700</v>
      </c>
      <c r="H147" s="31">
        <f aca="true" t="shared" si="6" ref="H147:H208">F147*G147</f>
        <v>631047</v>
      </c>
      <c r="I147" s="32">
        <f t="shared" si="5"/>
        <v>599494.65</v>
      </c>
      <c r="J147" s="32"/>
      <c r="K147" s="27"/>
    </row>
    <row r="148" spans="1:11" ht="18" customHeight="1">
      <c r="A148" s="37">
        <v>145</v>
      </c>
      <c r="B148" s="36" t="s">
        <v>35</v>
      </c>
      <c r="C148" s="35" t="s">
        <v>8</v>
      </c>
      <c r="D148" s="25">
        <v>2</v>
      </c>
      <c r="E148" s="34">
        <v>201</v>
      </c>
      <c r="F148" s="33">
        <v>110.71</v>
      </c>
      <c r="G148" s="32">
        <v>5300</v>
      </c>
      <c r="H148" s="31">
        <f t="shared" si="6"/>
        <v>586763</v>
      </c>
      <c r="I148" s="32">
        <f t="shared" si="5"/>
        <v>557424.85</v>
      </c>
      <c r="J148" s="32"/>
      <c r="K148" s="27"/>
    </row>
    <row r="149" spans="1:11" ht="18" customHeight="1">
      <c r="A149" s="37">
        <v>146</v>
      </c>
      <c r="B149" s="36" t="s">
        <v>35</v>
      </c>
      <c r="C149" s="35" t="s">
        <v>8</v>
      </c>
      <c r="D149" s="25">
        <v>2</v>
      </c>
      <c r="E149" s="34">
        <v>301</v>
      </c>
      <c r="F149" s="33">
        <v>110.71</v>
      </c>
      <c r="G149" s="32">
        <v>5300</v>
      </c>
      <c r="H149" s="31">
        <f t="shared" si="6"/>
        <v>586763</v>
      </c>
      <c r="I149" s="32">
        <f t="shared" si="5"/>
        <v>557424.85</v>
      </c>
      <c r="J149" s="32"/>
      <c r="K149" s="27"/>
    </row>
    <row r="150" spans="1:11" ht="18" customHeight="1">
      <c r="A150" s="37">
        <v>147</v>
      </c>
      <c r="B150" s="36" t="s">
        <v>35</v>
      </c>
      <c r="C150" s="35" t="s">
        <v>8</v>
      </c>
      <c r="D150" s="25">
        <v>2</v>
      </c>
      <c r="E150" s="34">
        <v>401</v>
      </c>
      <c r="F150" s="33">
        <v>110.71</v>
      </c>
      <c r="G150" s="32">
        <v>5400</v>
      </c>
      <c r="H150" s="31">
        <f t="shared" si="6"/>
        <v>597834</v>
      </c>
      <c r="I150" s="32">
        <f t="shared" si="5"/>
        <v>567942.2999999999</v>
      </c>
      <c r="J150" s="32"/>
      <c r="K150" s="27"/>
    </row>
    <row r="151" spans="1:11" ht="18" customHeight="1">
      <c r="A151" s="37">
        <v>148</v>
      </c>
      <c r="B151" s="36" t="s">
        <v>35</v>
      </c>
      <c r="C151" s="35" t="s">
        <v>8</v>
      </c>
      <c r="D151" s="25">
        <v>2</v>
      </c>
      <c r="E151" s="34">
        <v>501</v>
      </c>
      <c r="F151" s="33">
        <v>110.71</v>
      </c>
      <c r="G151" s="32">
        <v>5400</v>
      </c>
      <c r="H151" s="31">
        <f t="shared" si="6"/>
        <v>597834</v>
      </c>
      <c r="I151" s="32">
        <f t="shared" si="5"/>
        <v>567942.2999999999</v>
      </c>
      <c r="J151" s="32"/>
      <c r="K151" s="27"/>
    </row>
    <row r="152" spans="1:11" ht="18" customHeight="1">
      <c r="A152" s="37">
        <v>149</v>
      </c>
      <c r="B152" s="36" t="s">
        <v>35</v>
      </c>
      <c r="C152" s="35" t="s">
        <v>8</v>
      </c>
      <c r="D152" s="25">
        <v>2</v>
      </c>
      <c r="E152" s="34">
        <v>502</v>
      </c>
      <c r="F152" s="33">
        <v>110.71</v>
      </c>
      <c r="G152" s="32">
        <v>5400</v>
      </c>
      <c r="H152" s="31">
        <f t="shared" si="6"/>
        <v>597834</v>
      </c>
      <c r="I152" s="32">
        <f t="shared" si="5"/>
        <v>567942.2999999999</v>
      </c>
      <c r="J152" s="32"/>
      <c r="K152" s="27"/>
    </row>
    <row r="153" spans="1:11" ht="18" customHeight="1">
      <c r="A153" s="37">
        <v>150</v>
      </c>
      <c r="B153" s="36" t="s">
        <v>35</v>
      </c>
      <c r="C153" s="35" t="s">
        <v>8</v>
      </c>
      <c r="D153" s="25">
        <v>2</v>
      </c>
      <c r="E153" s="34">
        <v>601</v>
      </c>
      <c r="F153" s="33">
        <v>110.71</v>
      </c>
      <c r="G153" s="32">
        <v>5300</v>
      </c>
      <c r="H153" s="31">
        <f t="shared" si="6"/>
        <v>586763</v>
      </c>
      <c r="I153" s="32">
        <f t="shared" si="5"/>
        <v>557424.85</v>
      </c>
      <c r="J153" s="32"/>
      <c r="K153" s="27"/>
    </row>
    <row r="154" spans="1:11" ht="18" customHeight="1">
      <c r="A154" s="37">
        <v>151</v>
      </c>
      <c r="B154" s="36" t="s">
        <v>35</v>
      </c>
      <c r="C154" s="35" t="s">
        <v>8</v>
      </c>
      <c r="D154" s="25">
        <v>2</v>
      </c>
      <c r="E154" s="34">
        <v>602</v>
      </c>
      <c r="F154" s="33">
        <v>110.71</v>
      </c>
      <c r="G154" s="32">
        <v>5300</v>
      </c>
      <c r="H154" s="31">
        <f t="shared" si="6"/>
        <v>586763</v>
      </c>
      <c r="I154" s="32">
        <f t="shared" si="5"/>
        <v>557424.85</v>
      </c>
      <c r="J154" s="32"/>
      <c r="K154" s="27"/>
    </row>
    <row r="155" spans="1:11" ht="18" customHeight="1">
      <c r="A155" s="37">
        <v>152</v>
      </c>
      <c r="B155" s="36" t="s">
        <v>35</v>
      </c>
      <c r="C155" s="35" t="s">
        <v>9</v>
      </c>
      <c r="D155" s="34">
        <v>1</v>
      </c>
      <c r="E155" s="34">
        <v>201</v>
      </c>
      <c r="F155" s="33">
        <v>119.87</v>
      </c>
      <c r="G155" s="32">
        <v>5300</v>
      </c>
      <c r="H155" s="31">
        <f t="shared" si="6"/>
        <v>635311</v>
      </c>
      <c r="I155" s="32">
        <f t="shared" si="5"/>
        <v>603545.45</v>
      </c>
      <c r="J155" s="32"/>
      <c r="K155" s="27"/>
    </row>
    <row r="156" spans="1:11" ht="18" customHeight="1">
      <c r="A156" s="37">
        <v>153</v>
      </c>
      <c r="B156" s="36" t="s">
        <v>35</v>
      </c>
      <c r="C156" s="35" t="s">
        <v>9</v>
      </c>
      <c r="D156" s="34">
        <v>1</v>
      </c>
      <c r="E156" s="34">
        <v>202</v>
      </c>
      <c r="F156" s="33">
        <v>119.87</v>
      </c>
      <c r="G156" s="32">
        <v>5300</v>
      </c>
      <c r="H156" s="31">
        <f t="shared" si="6"/>
        <v>635311</v>
      </c>
      <c r="I156" s="32">
        <f t="shared" si="5"/>
        <v>603545.45</v>
      </c>
      <c r="J156" s="32"/>
      <c r="K156" s="27"/>
    </row>
    <row r="157" spans="1:11" ht="18" customHeight="1">
      <c r="A157" s="37">
        <v>154</v>
      </c>
      <c r="B157" s="36" t="s">
        <v>35</v>
      </c>
      <c r="C157" s="35" t="s">
        <v>9</v>
      </c>
      <c r="D157" s="34">
        <v>1</v>
      </c>
      <c r="E157" s="34">
        <v>301</v>
      </c>
      <c r="F157" s="33">
        <v>119.87</v>
      </c>
      <c r="G157" s="32">
        <v>5300</v>
      </c>
      <c r="H157" s="31">
        <f t="shared" si="6"/>
        <v>635311</v>
      </c>
      <c r="I157" s="32">
        <f t="shared" si="5"/>
        <v>603545.45</v>
      </c>
      <c r="J157" s="32"/>
      <c r="K157" s="27"/>
    </row>
    <row r="158" spans="1:11" ht="18" customHeight="1">
      <c r="A158" s="37">
        <v>155</v>
      </c>
      <c r="B158" s="36" t="s">
        <v>35</v>
      </c>
      <c r="C158" s="35" t="s">
        <v>9</v>
      </c>
      <c r="D158" s="34">
        <v>1</v>
      </c>
      <c r="E158" s="34">
        <v>601</v>
      </c>
      <c r="F158" s="33">
        <v>119.87</v>
      </c>
      <c r="G158" s="32">
        <v>5300</v>
      </c>
      <c r="H158" s="31">
        <f t="shared" si="6"/>
        <v>635311</v>
      </c>
      <c r="I158" s="32">
        <f t="shared" si="5"/>
        <v>603545.45</v>
      </c>
      <c r="J158" s="32"/>
      <c r="K158" s="27"/>
    </row>
    <row r="159" spans="1:11" ht="18" customHeight="1">
      <c r="A159" s="37">
        <v>156</v>
      </c>
      <c r="B159" s="36" t="s">
        <v>35</v>
      </c>
      <c r="C159" s="35" t="s">
        <v>9</v>
      </c>
      <c r="D159" s="34">
        <v>1</v>
      </c>
      <c r="E159" s="34">
        <v>602</v>
      </c>
      <c r="F159" s="33">
        <v>119.87</v>
      </c>
      <c r="G159" s="32">
        <v>5300</v>
      </c>
      <c r="H159" s="31">
        <f t="shared" si="6"/>
        <v>635311</v>
      </c>
      <c r="I159" s="32">
        <f t="shared" si="5"/>
        <v>603545.45</v>
      </c>
      <c r="J159" s="32"/>
      <c r="K159" s="27"/>
    </row>
    <row r="160" spans="1:11" ht="18" customHeight="1">
      <c r="A160" s="37">
        <v>157</v>
      </c>
      <c r="B160" s="36" t="s">
        <v>35</v>
      </c>
      <c r="C160" s="35" t="s">
        <v>9</v>
      </c>
      <c r="D160" s="34">
        <v>2</v>
      </c>
      <c r="E160" s="34">
        <v>202</v>
      </c>
      <c r="F160" s="33">
        <v>119.87</v>
      </c>
      <c r="G160" s="32">
        <v>5300</v>
      </c>
      <c r="H160" s="31">
        <f t="shared" si="6"/>
        <v>635311</v>
      </c>
      <c r="I160" s="32">
        <f t="shared" si="5"/>
        <v>603545.45</v>
      </c>
      <c r="J160" s="32"/>
      <c r="K160" s="27"/>
    </row>
    <row r="161" spans="1:11" ht="18" customHeight="1">
      <c r="A161" s="37">
        <v>158</v>
      </c>
      <c r="B161" s="36" t="s">
        <v>35</v>
      </c>
      <c r="C161" s="35" t="s">
        <v>9</v>
      </c>
      <c r="D161" s="34">
        <v>2</v>
      </c>
      <c r="E161" s="34">
        <v>302</v>
      </c>
      <c r="F161" s="33">
        <v>119.87</v>
      </c>
      <c r="G161" s="32">
        <v>5300</v>
      </c>
      <c r="H161" s="31">
        <f t="shared" si="6"/>
        <v>635311</v>
      </c>
      <c r="I161" s="32">
        <f t="shared" si="5"/>
        <v>603545.45</v>
      </c>
      <c r="J161" s="32"/>
      <c r="K161" s="27"/>
    </row>
    <row r="162" spans="1:11" ht="18" customHeight="1">
      <c r="A162" s="37">
        <v>159</v>
      </c>
      <c r="B162" s="36" t="s">
        <v>35</v>
      </c>
      <c r="C162" s="35" t="s">
        <v>9</v>
      </c>
      <c r="D162" s="34">
        <v>2</v>
      </c>
      <c r="E162" s="34">
        <v>601</v>
      </c>
      <c r="F162" s="33">
        <v>119.87</v>
      </c>
      <c r="G162" s="32">
        <v>5300</v>
      </c>
      <c r="H162" s="31">
        <f t="shared" si="6"/>
        <v>635311</v>
      </c>
      <c r="I162" s="32">
        <f t="shared" si="5"/>
        <v>603545.45</v>
      </c>
      <c r="J162" s="32"/>
      <c r="K162" s="27"/>
    </row>
    <row r="163" spans="1:11" ht="18" customHeight="1">
      <c r="A163" s="37">
        <v>160</v>
      </c>
      <c r="B163" s="36" t="s">
        <v>35</v>
      </c>
      <c r="C163" s="35" t="s">
        <v>9</v>
      </c>
      <c r="D163" s="34">
        <v>2</v>
      </c>
      <c r="E163" s="34">
        <v>602</v>
      </c>
      <c r="F163" s="33">
        <v>119.87</v>
      </c>
      <c r="G163" s="32">
        <v>5300</v>
      </c>
      <c r="H163" s="31">
        <f t="shared" si="6"/>
        <v>635311</v>
      </c>
      <c r="I163" s="32">
        <f t="shared" si="5"/>
        <v>603545.45</v>
      </c>
      <c r="J163" s="32"/>
      <c r="K163" s="27"/>
    </row>
    <row r="164" spans="1:11" ht="18" customHeight="1">
      <c r="A164" s="37">
        <v>161</v>
      </c>
      <c r="B164" s="36" t="s">
        <v>35</v>
      </c>
      <c r="C164" s="35" t="s">
        <v>9</v>
      </c>
      <c r="D164" s="34">
        <v>3</v>
      </c>
      <c r="E164" s="34">
        <v>201</v>
      </c>
      <c r="F164" s="33">
        <v>119.87</v>
      </c>
      <c r="G164" s="32">
        <v>5300</v>
      </c>
      <c r="H164" s="31">
        <f t="shared" si="6"/>
        <v>635311</v>
      </c>
      <c r="I164" s="32">
        <f t="shared" si="5"/>
        <v>603545.45</v>
      </c>
      <c r="J164" s="32"/>
      <c r="K164" s="27"/>
    </row>
    <row r="165" spans="1:11" ht="18" customHeight="1">
      <c r="A165" s="37">
        <v>162</v>
      </c>
      <c r="B165" s="36" t="s">
        <v>35</v>
      </c>
      <c r="C165" s="35" t="s">
        <v>9</v>
      </c>
      <c r="D165" s="34">
        <v>3</v>
      </c>
      <c r="E165" s="34">
        <v>202</v>
      </c>
      <c r="F165" s="33">
        <v>119.87</v>
      </c>
      <c r="G165" s="32">
        <v>5300</v>
      </c>
      <c r="H165" s="31">
        <f t="shared" si="6"/>
        <v>635311</v>
      </c>
      <c r="I165" s="32">
        <f t="shared" si="5"/>
        <v>603545.45</v>
      </c>
      <c r="J165" s="32"/>
      <c r="K165" s="27"/>
    </row>
    <row r="166" spans="1:11" ht="18" customHeight="1">
      <c r="A166" s="37">
        <v>163</v>
      </c>
      <c r="B166" s="36" t="s">
        <v>35</v>
      </c>
      <c r="C166" s="35" t="s">
        <v>9</v>
      </c>
      <c r="D166" s="34">
        <v>3</v>
      </c>
      <c r="E166" s="34">
        <v>301</v>
      </c>
      <c r="F166" s="33">
        <v>119.87</v>
      </c>
      <c r="G166" s="32">
        <v>5300</v>
      </c>
      <c r="H166" s="31">
        <f t="shared" si="6"/>
        <v>635311</v>
      </c>
      <c r="I166" s="32">
        <f t="shared" si="5"/>
        <v>603545.45</v>
      </c>
      <c r="J166" s="32"/>
      <c r="K166" s="27"/>
    </row>
    <row r="167" spans="1:11" ht="18" customHeight="1">
      <c r="A167" s="37">
        <v>164</v>
      </c>
      <c r="B167" s="36" t="s">
        <v>35</v>
      </c>
      <c r="C167" s="35" t="s">
        <v>9</v>
      </c>
      <c r="D167" s="34">
        <v>3</v>
      </c>
      <c r="E167" s="34">
        <v>302</v>
      </c>
      <c r="F167" s="33">
        <v>119.87</v>
      </c>
      <c r="G167" s="32">
        <v>5300</v>
      </c>
      <c r="H167" s="31">
        <f t="shared" si="6"/>
        <v>635311</v>
      </c>
      <c r="I167" s="32">
        <f t="shared" si="5"/>
        <v>603545.45</v>
      </c>
      <c r="J167" s="32"/>
      <c r="K167" s="27"/>
    </row>
    <row r="168" spans="1:11" ht="18" customHeight="1">
      <c r="A168" s="37">
        <v>165</v>
      </c>
      <c r="B168" s="36" t="s">
        <v>35</v>
      </c>
      <c r="C168" s="35" t="s">
        <v>9</v>
      </c>
      <c r="D168" s="34">
        <v>3</v>
      </c>
      <c r="E168" s="34">
        <v>402</v>
      </c>
      <c r="F168" s="33">
        <v>119.87</v>
      </c>
      <c r="G168" s="32">
        <v>5300</v>
      </c>
      <c r="H168" s="31">
        <f t="shared" si="6"/>
        <v>635311</v>
      </c>
      <c r="I168" s="32">
        <f t="shared" si="5"/>
        <v>603545.45</v>
      </c>
      <c r="J168" s="32"/>
      <c r="K168" s="27"/>
    </row>
    <row r="169" spans="1:11" ht="18" customHeight="1">
      <c r="A169" s="37">
        <v>166</v>
      </c>
      <c r="B169" s="36" t="s">
        <v>35</v>
      </c>
      <c r="C169" s="35" t="s">
        <v>9</v>
      </c>
      <c r="D169" s="34">
        <v>3</v>
      </c>
      <c r="E169" s="34">
        <v>502</v>
      </c>
      <c r="F169" s="33">
        <v>119.87</v>
      </c>
      <c r="G169" s="32">
        <v>5300</v>
      </c>
      <c r="H169" s="31">
        <f t="shared" si="6"/>
        <v>635311</v>
      </c>
      <c r="I169" s="32">
        <f t="shared" si="5"/>
        <v>603545.45</v>
      </c>
      <c r="J169" s="32"/>
      <c r="K169" s="27"/>
    </row>
    <row r="170" spans="1:11" ht="18" customHeight="1">
      <c r="A170" s="37">
        <v>167</v>
      </c>
      <c r="B170" s="36" t="s">
        <v>35</v>
      </c>
      <c r="C170" s="35" t="s">
        <v>9</v>
      </c>
      <c r="D170" s="34">
        <v>3</v>
      </c>
      <c r="E170" s="34">
        <v>601</v>
      </c>
      <c r="F170" s="33">
        <v>119.87</v>
      </c>
      <c r="G170" s="32">
        <v>5300</v>
      </c>
      <c r="H170" s="31">
        <f t="shared" si="6"/>
        <v>635311</v>
      </c>
      <c r="I170" s="32">
        <f t="shared" si="5"/>
        <v>603545.45</v>
      </c>
      <c r="J170" s="32"/>
      <c r="K170" s="27"/>
    </row>
    <row r="171" spans="1:11" ht="18" customHeight="1">
      <c r="A171" s="37">
        <v>168</v>
      </c>
      <c r="B171" s="36" t="s">
        <v>35</v>
      </c>
      <c r="C171" s="35" t="s">
        <v>9</v>
      </c>
      <c r="D171" s="34">
        <v>3</v>
      </c>
      <c r="E171" s="34">
        <v>602</v>
      </c>
      <c r="F171" s="33">
        <v>119.87</v>
      </c>
      <c r="G171" s="32">
        <v>5300</v>
      </c>
      <c r="H171" s="31">
        <f t="shared" si="6"/>
        <v>635311</v>
      </c>
      <c r="I171" s="32">
        <f t="shared" si="5"/>
        <v>603545.45</v>
      </c>
      <c r="J171" s="32"/>
      <c r="K171" s="27"/>
    </row>
    <row r="172" spans="1:11" ht="18" customHeight="1">
      <c r="A172" s="37">
        <v>169</v>
      </c>
      <c r="B172" s="36" t="s">
        <v>35</v>
      </c>
      <c r="C172" s="35" t="s">
        <v>10</v>
      </c>
      <c r="D172" s="34">
        <v>1</v>
      </c>
      <c r="E172" s="34">
        <v>801</v>
      </c>
      <c r="F172" s="33">
        <v>119.58</v>
      </c>
      <c r="G172" s="32">
        <v>5500</v>
      </c>
      <c r="H172" s="31">
        <f t="shared" si="6"/>
        <v>657690</v>
      </c>
      <c r="I172" s="32">
        <f t="shared" si="5"/>
        <v>624805.5</v>
      </c>
      <c r="J172" s="32"/>
      <c r="K172" s="27"/>
    </row>
    <row r="173" spans="1:11" ht="18" customHeight="1">
      <c r="A173" s="37">
        <v>170</v>
      </c>
      <c r="B173" s="36" t="s">
        <v>35</v>
      </c>
      <c r="C173" s="35" t="s">
        <v>10</v>
      </c>
      <c r="D173" s="34">
        <v>1</v>
      </c>
      <c r="E173" s="34">
        <v>802</v>
      </c>
      <c r="F173" s="33">
        <v>119.58</v>
      </c>
      <c r="G173" s="32">
        <v>5500</v>
      </c>
      <c r="H173" s="31">
        <f t="shared" si="6"/>
        <v>657690</v>
      </c>
      <c r="I173" s="32">
        <f t="shared" si="5"/>
        <v>624805.5</v>
      </c>
      <c r="J173" s="32"/>
      <c r="K173" s="27"/>
    </row>
    <row r="174" spans="1:11" ht="18" customHeight="1">
      <c r="A174" s="37">
        <v>171</v>
      </c>
      <c r="B174" s="36" t="s">
        <v>35</v>
      </c>
      <c r="C174" s="35" t="s">
        <v>10</v>
      </c>
      <c r="D174" s="34">
        <v>2</v>
      </c>
      <c r="E174" s="34">
        <v>801</v>
      </c>
      <c r="F174" s="33">
        <v>119.58</v>
      </c>
      <c r="G174" s="32">
        <v>5500</v>
      </c>
      <c r="H174" s="31">
        <f t="shared" si="6"/>
        <v>657690</v>
      </c>
      <c r="I174" s="32">
        <f t="shared" si="5"/>
        <v>624805.5</v>
      </c>
      <c r="J174" s="32"/>
      <c r="K174" s="27"/>
    </row>
    <row r="175" spans="1:11" ht="18" customHeight="1">
      <c r="A175" s="37">
        <v>172</v>
      </c>
      <c r="B175" s="36" t="s">
        <v>35</v>
      </c>
      <c r="C175" s="35" t="s">
        <v>10</v>
      </c>
      <c r="D175" s="34">
        <v>2</v>
      </c>
      <c r="E175" s="34">
        <v>802</v>
      </c>
      <c r="F175" s="33">
        <v>119.58</v>
      </c>
      <c r="G175" s="32">
        <v>5500</v>
      </c>
      <c r="H175" s="31">
        <f t="shared" si="6"/>
        <v>657690</v>
      </c>
      <c r="I175" s="32">
        <f t="shared" si="5"/>
        <v>624805.5</v>
      </c>
      <c r="J175" s="32"/>
      <c r="K175" s="27"/>
    </row>
    <row r="176" spans="1:11" ht="18" customHeight="1">
      <c r="A176" s="37">
        <v>173</v>
      </c>
      <c r="B176" s="36" t="s">
        <v>35</v>
      </c>
      <c r="C176" s="35" t="s">
        <v>10</v>
      </c>
      <c r="D176" s="34">
        <v>3</v>
      </c>
      <c r="E176" s="34">
        <v>801</v>
      </c>
      <c r="F176" s="33">
        <v>119.58</v>
      </c>
      <c r="G176" s="32">
        <v>5500</v>
      </c>
      <c r="H176" s="31">
        <f t="shared" si="6"/>
        <v>657690</v>
      </c>
      <c r="I176" s="32">
        <f t="shared" si="5"/>
        <v>624805.5</v>
      </c>
      <c r="J176" s="32"/>
      <c r="K176" s="27"/>
    </row>
    <row r="177" spans="1:11" ht="18" customHeight="1">
      <c r="A177" s="37">
        <v>174</v>
      </c>
      <c r="B177" s="36" t="s">
        <v>35</v>
      </c>
      <c r="C177" s="35" t="s">
        <v>10</v>
      </c>
      <c r="D177" s="34">
        <v>3</v>
      </c>
      <c r="E177" s="34">
        <v>802</v>
      </c>
      <c r="F177" s="33">
        <v>119.58</v>
      </c>
      <c r="G177" s="32">
        <v>5500</v>
      </c>
      <c r="H177" s="31">
        <f t="shared" si="6"/>
        <v>657690</v>
      </c>
      <c r="I177" s="32">
        <f t="shared" si="5"/>
        <v>624805.5</v>
      </c>
      <c r="J177" s="32"/>
      <c r="K177" s="27"/>
    </row>
    <row r="178" spans="1:11" ht="18" customHeight="1">
      <c r="A178" s="37">
        <v>175</v>
      </c>
      <c r="B178" s="36" t="s">
        <v>35</v>
      </c>
      <c r="C178" s="35" t="s">
        <v>11</v>
      </c>
      <c r="D178" s="22">
        <v>1</v>
      </c>
      <c r="E178" s="34">
        <v>801</v>
      </c>
      <c r="F178" s="21">
        <v>136.4</v>
      </c>
      <c r="G178" s="20">
        <v>5500</v>
      </c>
      <c r="H178" s="31">
        <f t="shared" si="6"/>
        <v>750200</v>
      </c>
      <c r="I178" s="32">
        <f t="shared" si="5"/>
        <v>712690</v>
      </c>
      <c r="J178" s="32"/>
      <c r="K178" s="27"/>
    </row>
    <row r="179" spans="1:11" ht="18" customHeight="1">
      <c r="A179" s="37">
        <v>176</v>
      </c>
      <c r="B179" s="36" t="s">
        <v>35</v>
      </c>
      <c r="C179" s="35" t="s">
        <v>11</v>
      </c>
      <c r="D179" s="34">
        <v>2</v>
      </c>
      <c r="E179" s="34">
        <v>801</v>
      </c>
      <c r="F179" s="33">
        <v>136.4</v>
      </c>
      <c r="G179" s="20">
        <v>5500</v>
      </c>
      <c r="H179" s="31">
        <f t="shared" si="6"/>
        <v>750200</v>
      </c>
      <c r="I179" s="32">
        <f t="shared" si="5"/>
        <v>712690</v>
      </c>
      <c r="J179" s="32"/>
      <c r="K179" s="27"/>
    </row>
    <row r="180" spans="1:11" ht="18" customHeight="1">
      <c r="A180" s="37">
        <v>177</v>
      </c>
      <c r="B180" s="36" t="s">
        <v>35</v>
      </c>
      <c r="C180" s="35" t="s">
        <v>11</v>
      </c>
      <c r="D180" s="34">
        <v>2</v>
      </c>
      <c r="E180" s="34">
        <v>802</v>
      </c>
      <c r="F180" s="33">
        <v>136.4</v>
      </c>
      <c r="G180" s="20">
        <v>5500</v>
      </c>
      <c r="H180" s="31">
        <f t="shared" si="6"/>
        <v>750200</v>
      </c>
      <c r="I180" s="32">
        <f t="shared" si="5"/>
        <v>712690</v>
      </c>
      <c r="J180" s="32"/>
      <c r="K180" s="27"/>
    </row>
    <row r="181" spans="1:11" ht="18" customHeight="1">
      <c r="A181" s="37">
        <v>178</v>
      </c>
      <c r="B181" s="36" t="s">
        <v>35</v>
      </c>
      <c r="C181" s="35" t="s">
        <v>12</v>
      </c>
      <c r="D181" s="24">
        <v>1</v>
      </c>
      <c r="E181" s="34">
        <v>801</v>
      </c>
      <c r="F181" s="21">
        <v>136.4</v>
      </c>
      <c r="G181" s="20">
        <v>5500</v>
      </c>
      <c r="H181" s="31">
        <f t="shared" si="6"/>
        <v>750200</v>
      </c>
      <c r="I181" s="32">
        <f t="shared" si="5"/>
        <v>712690</v>
      </c>
      <c r="J181" s="32"/>
      <c r="K181" s="27"/>
    </row>
    <row r="182" spans="1:11" ht="18" customHeight="1">
      <c r="A182" s="37">
        <v>179</v>
      </c>
      <c r="B182" s="36" t="s">
        <v>35</v>
      </c>
      <c r="C182" s="35" t="s">
        <v>12</v>
      </c>
      <c r="D182" s="24">
        <v>1</v>
      </c>
      <c r="E182" s="34">
        <v>802</v>
      </c>
      <c r="F182" s="21">
        <v>136.4</v>
      </c>
      <c r="G182" s="20">
        <v>5500</v>
      </c>
      <c r="H182" s="31">
        <f t="shared" si="6"/>
        <v>750200</v>
      </c>
      <c r="I182" s="32">
        <f t="shared" si="5"/>
        <v>712690</v>
      </c>
      <c r="J182" s="32"/>
      <c r="K182" s="27"/>
    </row>
    <row r="183" spans="1:11" ht="18" customHeight="1">
      <c r="A183" s="37">
        <v>180</v>
      </c>
      <c r="B183" s="36" t="s">
        <v>35</v>
      </c>
      <c r="C183" s="35" t="s">
        <v>12</v>
      </c>
      <c r="D183" s="34">
        <v>2</v>
      </c>
      <c r="E183" s="34">
        <v>801</v>
      </c>
      <c r="F183" s="33">
        <v>136.4</v>
      </c>
      <c r="G183" s="20">
        <v>5500</v>
      </c>
      <c r="H183" s="31">
        <f t="shared" si="6"/>
        <v>750200</v>
      </c>
      <c r="I183" s="32">
        <f t="shared" si="5"/>
        <v>712690</v>
      </c>
      <c r="J183" s="32"/>
      <c r="K183" s="27"/>
    </row>
    <row r="184" spans="1:11" ht="18" customHeight="1">
      <c r="A184" s="37">
        <v>181</v>
      </c>
      <c r="B184" s="36" t="s">
        <v>35</v>
      </c>
      <c r="C184" s="35" t="s">
        <v>12</v>
      </c>
      <c r="D184" s="34">
        <v>2</v>
      </c>
      <c r="E184" s="34">
        <v>802</v>
      </c>
      <c r="F184" s="33">
        <v>136.4</v>
      </c>
      <c r="G184" s="20">
        <v>5500</v>
      </c>
      <c r="H184" s="31">
        <f t="shared" si="6"/>
        <v>750200</v>
      </c>
      <c r="I184" s="32">
        <f t="shared" si="5"/>
        <v>712690</v>
      </c>
      <c r="J184" s="32"/>
      <c r="K184" s="27"/>
    </row>
    <row r="185" spans="1:11" ht="18" customHeight="1">
      <c r="A185" s="37">
        <v>182</v>
      </c>
      <c r="B185" s="36" t="s">
        <v>35</v>
      </c>
      <c r="C185" s="35" t="s">
        <v>13</v>
      </c>
      <c r="D185" s="34">
        <v>1</v>
      </c>
      <c r="E185" s="34">
        <v>1102</v>
      </c>
      <c r="F185" s="33">
        <v>85.21</v>
      </c>
      <c r="G185" s="32">
        <v>5200</v>
      </c>
      <c r="H185" s="31">
        <f t="shared" si="6"/>
        <v>443091.99999999994</v>
      </c>
      <c r="I185" s="32">
        <f t="shared" si="5"/>
        <v>420937.3999999999</v>
      </c>
      <c r="J185" s="32"/>
      <c r="K185" s="27"/>
    </row>
    <row r="186" spans="1:11" ht="18" customHeight="1">
      <c r="A186" s="37">
        <v>183</v>
      </c>
      <c r="B186" s="36" t="s">
        <v>35</v>
      </c>
      <c r="C186" s="35" t="s">
        <v>13</v>
      </c>
      <c r="D186" s="34">
        <v>2</v>
      </c>
      <c r="E186" s="34">
        <v>1101</v>
      </c>
      <c r="F186" s="33">
        <v>85.21</v>
      </c>
      <c r="G186" s="32">
        <v>5200</v>
      </c>
      <c r="H186" s="31">
        <f t="shared" si="6"/>
        <v>443091.99999999994</v>
      </c>
      <c r="I186" s="32">
        <f t="shared" si="5"/>
        <v>420937.3999999999</v>
      </c>
      <c r="J186" s="32"/>
      <c r="K186" s="27"/>
    </row>
    <row r="187" spans="1:11" ht="18" customHeight="1">
      <c r="A187" s="37">
        <v>184</v>
      </c>
      <c r="B187" s="36" t="s">
        <v>35</v>
      </c>
      <c r="C187" s="35" t="s">
        <v>13</v>
      </c>
      <c r="D187" s="34">
        <v>2</v>
      </c>
      <c r="E187" s="34">
        <v>1102</v>
      </c>
      <c r="F187" s="33">
        <v>85.21</v>
      </c>
      <c r="G187" s="32">
        <v>5200</v>
      </c>
      <c r="H187" s="31">
        <f t="shared" si="6"/>
        <v>443091.99999999994</v>
      </c>
      <c r="I187" s="32">
        <f t="shared" si="5"/>
        <v>420937.3999999999</v>
      </c>
      <c r="J187" s="32"/>
      <c r="K187" s="27"/>
    </row>
    <row r="188" spans="1:11" ht="18" customHeight="1">
      <c r="A188" s="37">
        <v>185</v>
      </c>
      <c r="B188" s="36" t="s">
        <v>35</v>
      </c>
      <c r="C188" s="35" t="s">
        <v>13</v>
      </c>
      <c r="D188" s="34">
        <v>3</v>
      </c>
      <c r="E188" s="34">
        <v>1101</v>
      </c>
      <c r="F188" s="33">
        <v>85.21</v>
      </c>
      <c r="G188" s="32">
        <v>5200</v>
      </c>
      <c r="H188" s="31">
        <f t="shared" si="6"/>
        <v>443091.99999999994</v>
      </c>
      <c r="I188" s="32">
        <f t="shared" si="5"/>
        <v>420937.3999999999</v>
      </c>
      <c r="J188" s="32"/>
      <c r="K188" s="27"/>
    </row>
    <row r="189" spans="1:11" ht="18" customHeight="1">
      <c r="A189" s="37">
        <v>186</v>
      </c>
      <c r="B189" s="36" t="s">
        <v>35</v>
      </c>
      <c r="C189" s="35" t="s">
        <v>13</v>
      </c>
      <c r="D189" s="34">
        <v>3</v>
      </c>
      <c r="E189" s="34">
        <v>1102</v>
      </c>
      <c r="F189" s="33">
        <v>85.21</v>
      </c>
      <c r="G189" s="32">
        <v>5200</v>
      </c>
      <c r="H189" s="31">
        <f t="shared" si="6"/>
        <v>443091.99999999994</v>
      </c>
      <c r="I189" s="32">
        <f t="shared" si="5"/>
        <v>420937.3999999999</v>
      </c>
      <c r="J189" s="32"/>
      <c r="K189" s="27"/>
    </row>
    <row r="190" spans="1:11" ht="18" customHeight="1">
      <c r="A190" s="37">
        <v>187</v>
      </c>
      <c r="B190" s="36" t="s">
        <v>35</v>
      </c>
      <c r="C190" s="35" t="s">
        <v>14</v>
      </c>
      <c r="D190" s="34">
        <v>1</v>
      </c>
      <c r="E190" s="34">
        <v>201</v>
      </c>
      <c r="F190" s="33">
        <v>119.58</v>
      </c>
      <c r="G190" s="32">
        <v>5300</v>
      </c>
      <c r="H190" s="31">
        <f t="shared" si="6"/>
        <v>633774</v>
      </c>
      <c r="I190" s="32">
        <f t="shared" si="5"/>
        <v>602085.2999999999</v>
      </c>
      <c r="J190" s="32"/>
      <c r="K190" s="27"/>
    </row>
    <row r="191" spans="1:11" ht="18" customHeight="1">
      <c r="A191" s="37">
        <v>188</v>
      </c>
      <c r="B191" s="36" t="s">
        <v>35</v>
      </c>
      <c r="C191" s="35" t="s">
        <v>14</v>
      </c>
      <c r="D191" s="34">
        <v>1</v>
      </c>
      <c r="E191" s="34">
        <v>301</v>
      </c>
      <c r="F191" s="19">
        <v>119.58</v>
      </c>
      <c r="G191" s="32">
        <v>5300</v>
      </c>
      <c r="H191" s="31">
        <f t="shared" si="6"/>
        <v>633774</v>
      </c>
      <c r="I191" s="32">
        <f aca="true" t="shared" si="7" ref="I191:J251">H191*0.95</f>
        <v>602085.2999999999</v>
      </c>
      <c r="J191" s="32"/>
      <c r="K191" s="27"/>
    </row>
    <row r="192" spans="1:11" ht="18" customHeight="1">
      <c r="A192" s="37">
        <v>189</v>
      </c>
      <c r="B192" s="36" t="s">
        <v>35</v>
      </c>
      <c r="C192" s="35" t="s">
        <v>14</v>
      </c>
      <c r="D192" s="34">
        <v>1</v>
      </c>
      <c r="E192" s="34">
        <v>801</v>
      </c>
      <c r="F192" s="33">
        <v>119.58</v>
      </c>
      <c r="G192" s="32">
        <v>5500</v>
      </c>
      <c r="H192" s="31">
        <f t="shared" si="6"/>
        <v>657690</v>
      </c>
      <c r="I192" s="32">
        <f t="shared" si="7"/>
        <v>624805.5</v>
      </c>
      <c r="J192" s="32"/>
      <c r="K192" s="27"/>
    </row>
    <row r="193" spans="1:11" ht="18" customHeight="1">
      <c r="A193" s="37">
        <v>190</v>
      </c>
      <c r="B193" s="36" t="s">
        <v>35</v>
      </c>
      <c r="C193" s="35" t="s">
        <v>14</v>
      </c>
      <c r="D193" s="34">
        <v>1</v>
      </c>
      <c r="E193" s="34">
        <v>802</v>
      </c>
      <c r="F193" s="33">
        <v>119.58</v>
      </c>
      <c r="G193" s="32">
        <v>5500</v>
      </c>
      <c r="H193" s="31">
        <f t="shared" si="6"/>
        <v>657690</v>
      </c>
      <c r="I193" s="32">
        <f t="shared" si="7"/>
        <v>624805.5</v>
      </c>
      <c r="J193" s="32"/>
      <c r="K193" s="27"/>
    </row>
    <row r="194" spans="1:11" ht="18" customHeight="1">
      <c r="A194" s="37">
        <v>191</v>
      </c>
      <c r="B194" s="36" t="s">
        <v>35</v>
      </c>
      <c r="C194" s="35" t="s">
        <v>14</v>
      </c>
      <c r="D194" s="34">
        <v>2</v>
      </c>
      <c r="E194" s="34">
        <v>801</v>
      </c>
      <c r="F194" s="33">
        <v>119.58</v>
      </c>
      <c r="G194" s="32">
        <v>5500</v>
      </c>
      <c r="H194" s="31">
        <f t="shared" si="6"/>
        <v>657690</v>
      </c>
      <c r="I194" s="32">
        <f t="shared" si="7"/>
        <v>624805.5</v>
      </c>
      <c r="J194" s="32"/>
      <c r="K194" s="27"/>
    </row>
    <row r="195" spans="1:11" ht="18" customHeight="1">
      <c r="A195" s="37">
        <v>192</v>
      </c>
      <c r="B195" s="36" t="s">
        <v>35</v>
      </c>
      <c r="C195" s="35" t="s">
        <v>14</v>
      </c>
      <c r="D195" s="34">
        <v>2</v>
      </c>
      <c r="E195" s="34">
        <v>802</v>
      </c>
      <c r="F195" s="33">
        <v>119.58</v>
      </c>
      <c r="G195" s="32">
        <v>5500</v>
      </c>
      <c r="H195" s="31">
        <f t="shared" si="6"/>
        <v>657690</v>
      </c>
      <c r="I195" s="32">
        <f t="shared" si="7"/>
        <v>624805.5</v>
      </c>
      <c r="J195" s="32"/>
      <c r="K195" s="27"/>
    </row>
    <row r="196" spans="1:11" ht="18" customHeight="1">
      <c r="A196" s="37">
        <v>193</v>
      </c>
      <c r="B196" s="36" t="s">
        <v>35</v>
      </c>
      <c r="C196" s="35" t="s">
        <v>14</v>
      </c>
      <c r="D196" s="34">
        <v>3</v>
      </c>
      <c r="E196" s="34">
        <v>202</v>
      </c>
      <c r="F196" s="33">
        <v>119.58</v>
      </c>
      <c r="G196" s="32">
        <v>5300</v>
      </c>
      <c r="H196" s="31">
        <f t="shared" si="6"/>
        <v>633774</v>
      </c>
      <c r="I196" s="32">
        <f t="shared" si="7"/>
        <v>602085.2999999999</v>
      </c>
      <c r="J196" s="32"/>
      <c r="K196" s="27"/>
    </row>
    <row r="197" spans="1:11" ht="18" customHeight="1">
      <c r="A197" s="37">
        <v>194</v>
      </c>
      <c r="B197" s="36" t="s">
        <v>35</v>
      </c>
      <c r="C197" s="35" t="s">
        <v>14</v>
      </c>
      <c r="D197" s="34">
        <v>3</v>
      </c>
      <c r="E197" s="34">
        <v>302</v>
      </c>
      <c r="F197" s="33">
        <v>119.58</v>
      </c>
      <c r="G197" s="32">
        <v>5300</v>
      </c>
      <c r="H197" s="31">
        <f t="shared" si="6"/>
        <v>633774</v>
      </c>
      <c r="I197" s="32">
        <f t="shared" si="7"/>
        <v>602085.2999999999</v>
      </c>
      <c r="J197" s="32"/>
      <c r="K197" s="27"/>
    </row>
    <row r="198" spans="1:11" ht="18" customHeight="1">
      <c r="A198" s="37">
        <v>195</v>
      </c>
      <c r="B198" s="36" t="s">
        <v>35</v>
      </c>
      <c r="C198" s="35" t="s">
        <v>14</v>
      </c>
      <c r="D198" s="34">
        <v>3</v>
      </c>
      <c r="E198" s="34">
        <v>402</v>
      </c>
      <c r="F198" s="33">
        <v>119.58</v>
      </c>
      <c r="G198" s="32">
        <v>5300</v>
      </c>
      <c r="H198" s="31">
        <f t="shared" si="6"/>
        <v>633774</v>
      </c>
      <c r="I198" s="32">
        <f t="shared" si="7"/>
        <v>602085.2999999999</v>
      </c>
      <c r="J198" s="32"/>
      <c r="K198" s="27"/>
    </row>
    <row r="199" spans="1:11" ht="18" customHeight="1">
      <c r="A199" s="37">
        <v>196</v>
      </c>
      <c r="B199" s="36" t="s">
        <v>35</v>
      </c>
      <c r="C199" s="35" t="s">
        <v>14</v>
      </c>
      <c r="D199" s="34">
        <v>3</v>
      </c>
      <c r="E199" s="34">
        <v>502</v>
      </c>
      <c r="F199" s="33">
        <v>119.58</v>
      </c>
      <c r="G199" s="32">
        <v>5300</v>
      </c>
      <c r="H199" s="31">
        <f t="shared" si="6"/>
        <v>633774</v>
      </c>
      <c r="I199" s="32">
        <f t="shared" si="7"/>
        <v>602085.2999999999</v>
      </c>
      <c r="J199" s="32"/>
      <c r="K199" s="27"/>
    </row>
    <row r="200" spans="1:11" ht="18" customHeight="1">
      <c r="A200" s="37">
        <v>197</v>
      </c>
      <c r="B200" s="36" t="s">
        <v>35</v>
      </c>
      <c r="C200" s="35" t="s">
        <v>14</v>
      </c>
      <c r="D200" s="34">
        <v>3</v>
      </c>
      <c r="E200" s="34">
        <v>602</v>
      </c>
      <c r="F200" s="33">
        <v>119.58</v>
      </c>
      <c r="G200" s="18">
        <v>5300</v>
      </c>
      <c r="H200" s="31">
        <f t="shared" si="6"/>
        <v>633774</v>
      </c>
      <c r="I200" s="32">
        <f t="shared" si="7"/>
        <v>602085.2999999999</v>
      </c>
      <c r="J200" s="32"/>
      <c r="K200" s="27"/>
    </row>
    <row r="201" spans="1:11" ht="18" customHeight="1">
      <c r="A201" s="37">
        <v>198</v>
      </c>
      <c r="B201" s="36" t="s">
        <v>35</v>
      </c>
      <c r="C201" s="35" t="s">
        <v>14</v>
      </c>
      <c r="D201" s="34">
        <v>3</v>
      </c>
      <c r="E201" s="34">
        <v>702</v>
      </c>
      <c r="F201" s="33">
        <v>119.58</v>
      </c>
      <c r="G201" s="32">
        <v>5500</v>
      </c>
      <c r="H201" s="31">
        <f t="shared" si="6"/>
        <v>657690</v>
      </c>
      <c r="I201" s="32">
        <f t="shared" si="7"/>
        <v>624805.5</v>
      </c>
      <c r="J201" s="32"/>
      <c r="K201" s="27"/>
    </row>
    <row r="202" spans="1:11" ht="18" customHeight="1">
      <c r="A202" s="37">
        <v>199</v>
      </c>
      <c r="B202" s="36" t="s">
        <v>35</v>
      </c>
      <c r="C202" s="35" t="s">
        <v>14</v>
      </c>
      <c r="D202" s="34">
        <v>3</v>
      </c>
      <c r="E202" s="34">
        <v>801</v>
      </c>
      <c r="F202" s="33">
        <v>119.58</v>
      </c>
      <c r="G202" s="32">
        <v>5500</v>
      </c>
      <c r="H202" s="31">
        <f t="shared" si="6"/>
        <v>657690</v>
      </c>
      <c r="I202" s="32">
        <f t="shared" si="7"/>
        <v>624805.5</v>
      </c>
      <c r="J202" s="32"/>
      <c r="K202" s="27"/>
    </row>
    <row r="203" spans="1:11" ht="18" customHeight="1">
      <c r="A203" s="37">
        <v>200</v>
      </c>
      <c r="B203" s="36" t="s">
        <v>35</v>
      </c>
      <c r="C203" s="35" t="s">
        <v>14</v>
      </c>
      <c r="D203" s="34">
        <v>3</v>
      </c>
      <c r="E203" s="34">
        <v>802</v>
      </c>
      <c r="F203" s="33">
        <v>119.58</v>
      </c>
      <c r="G203" s="32">
        <v>5500</v>
      </c>
      <c r="H203" s="31">
        <f t="shared" si="6"/>
        <v>657690</v>
      </c>
      <c r="I203" s="32">
        <f t="shared" si="7"/>
        <v>624805.5</v>
      </c>
      <c r="J203" s="32"/>
      <c r="K203" s="27"/>
    </row>
    <row r="204" spans="1:11" ht="18" customHeight="1">
      <c r="A204" s="37">
        <v>201</v>
      </c>
      <c r="B204" s="36" t="s">
        <v>35</v>
      </c>
      <c r="C204" s="35" t="s">
        <v>15</v>
      </c>
      <c r="D204" s="34">
        <v>2</v>
      </c>
      <c r="E204" s="34">
        <v>801</v>
      </c>
      <c r="F204" s="33">
        <v>135.85</v>
      </c>
      <c r="G204" s="32">
        <v>5500</v>
      </c>
      <c r="H204" s="31">
        <f t="shared" si="6"/>
        <v>747175</v>
      </c>
      <c r="I204" s="32">
        <f t="shared" si="7"/>
        <v>709816.25</v>
      </c>
      <c r="J204" s="32"/>
      <c r="K204" s="27"/>
    </row>
    <row r="205" spans="1:11" ht="18" customHeight="1">
      <c r="A205" s="37">
        <v>202</v>
      </c>
      <c r="B205" s="36" t="s">
        <v>35</v>
      </c>
      <c r="C205" s="35" t="s">
        <v>15</v>
      </c>
      <c r="D205" s="34">
        <v>2</v>
      </c>
      <c r="E205" s="34">
        <v>802</v>
      </c>
      <c r="F205" s="33">
        <v>135.85</v>
      </c>
      <c r="G205" s="32">
        <v>5500</v>
      </c>
      <c r="H205" s="31">
        <f t="shared" si="6"/>
        <v>747175</v>
      </c>
      <c r="I205" s="32">
        <f t="shared" si="7"/>
        <v>709816.25</v>
      </c>
      <c r="J205" s="32"/>
      <c r="K205" s="27"/>
    </row>
    <row r="206" spans="1:11" ht="18" customHeight="1">
      <c r="A206" s="37">
        <v>203</v>
      </c>
      <c r="B206" s="36" t="s">
        <v>35</v>
      </c>
      <c r="C206" s="35" t="s">
        <v>16</v>
      </c>
      <c r="D206" s="34">
        <v>1</v>
      </c>
      <c r="E206" s="34">
        <v>801</v>
      </c>
      <c r="F206" s="33">
        <v>136.02</v>
      </c>
      <c r="G206" s="32">
        <v>5500</v>
      </c>
      <c r="H206" s="31">
        <f t="shared" si="6"/>
        <v>748110</v>
      </c>
      <c r="I206" s="32">
        <f t="shared" si="7"/>
        <v>710704.5</v>
      </c>
      <c r="J206" s="32"/>
      <c r="K206" s="27"/>
    </row>
    <row r="207" spans="1:11" ht="18" customHeight="1">
      <c r="A207" s="37">
        <v>204</v>
      </c>
      <c r="B207" s="36" t="s">
        <v>35</v>
      </c>
      <c r="C207" s="35" t="s">
        <v>16</v>
      </c>
      <c r="D207" s="34">
        <v>2</v>
      </c>
      <c r="E207" s="22">
        <v>101</v>
      </c>
      <c r="F207" s="17">
        <v>165.73</v>
      </c>
      <c r="G207" s="16">
        <v>8000</v>
      </c>
      <c r="H207" s="31">
        <f t="shared" si="6"/>
        <v>1325840</v>
      </c>
      <c r="I207" s="32">
        <f t="shared" si="7"/>
        <v>1259548</v>
      </c>
      <c r="J207" s="32"/>
      <c r="K207" s="27" t="s">
        <v>36</v>
      </c>
    </row>
    <row r="208" spans="1:11" ht="18" customHeight="1">
      <c r="A208" s="37">
        <v>205</v>
      </c>
      <c r="B208" s="36" t="s">
        <v>35</v>
      </c>
      <c r="C208" s="35" t="s">
        <v>16</v>
      </c>
      <c r="D208" s="34">
        <v>3</v>
      </c>
      <c r="E208" s="15" t="s">
        <v>37</v>
      </c>
      <c r="F208" s="17">
        <v>178.06</v>
      </c>
      <c r="G208" s="14">
        <v>8000</v>
      </c>
      <c r="H208" s="31">
        <f t="shared" si="6"/>
        <v>1424480</v>
      </c>
      <c r="I208" s="32">
        <f t="shared" si="7"/>
        <v>1353256</v>
      </c>
      <c r="J208" s="32"/>
      <c r="K208" s="27" t="s">
        <v>38</v>
      </c>
    </row>
    <row r="209" spans="1:11" ht="18" customHeight="1">
      <c r="A209" s="37">
        <v>206</v>
      </c>
      <c r="B209" s="36" t="s">
        <v>35</v>
      </c>
      <c r="C209" s="35" t="s">
        <v>16</v>
      </c>
      <c r="D209" s="34">
        <v>3</v>
      </c>
      <c r="E209" s="15" t="s">
        <v>39</v>
      </c>
      <c r="F209" s="17">
        <v>178.06</v>
      </c>
      <c r="G209" s="14">
        <v>5800</v>
      </c>
      <c r="H209" s="31">
        <f aca="true" t="shared" si="8" ref="H209:H266">F209*G209</f>
        <v>1032748</v>
      </c>
      <c r="I209" s="32">
        <f t="shared" si="7"/>
        <v>981110.6</v>
      </c>
      <c r="J209" s="32"/>
      <c r="K209" s="27" t="s">
        <v>40</v>
      </c>
    </row>
    <row r="210" spans="1:11" ht="18" customHeight="1">
      <c r="A210" s="37">
        <v>207</v>
      </c>
      <c r="B210" s="36" t="s">
        <v>35</v>
      </c>
      <c r="C210" s="35" t="s">
        <v>17</v>
      </c>
      <c r="D210" s="34">
        <v>1</v>
      </c>
      <c r="E210" s="34">
        <v>201</v>
      </c>
      <c r="F210" s="33">
        <v>85.35</v>
      </c>
      <c r="G210" s="32">
        <v>5300</v>
      </c>
      <c r="H210" s="31">
        <f t="shared" si="8"/>
        <v>452354.99999999994</v>
      </c>
      <c r="I210" s="32">
        <f t="shared" si="7"/>
        <v>429737.24999999994</v>
      </c>
      <c r="J210" s="32"/>
      <c r="K210" s="27"/>
    </row>
    <row r="211" spans="1:11" ht="18" customHeight="1">
      <c r="A211" s="37">
        <v>208</v>
      </c>
      <c r="B211" s="36" t="s">
        <v>35</v>
      </c>
      <c r="C211" s="35" t="s">
        <v>17</v>
      </c>
      <c r="D211" s="34">
        <v>1</v>
      </c>
      <c r="E211" s="34">
        <v>202</v>
      </c>
      <c r="F211" s="33">
        <v>85.35</v>
      </c>
      <c r="G211" s="32">
        <v>5300</v>
      </c>
      <c r="H211" s="31">
        <f t="shared" si="8"/>
        <v>452354.99999999994</v>
      </c>
      <c r="I211" s="32">
        <f t="shared" si="7"/>
        <v>429737.24999999994</v>
      </c>
      <c r="J211" s="32"/>
      <c r="K211" s="27"/>
    </row>
    <row r="212" spans="1:11" ht="18" customHeight="1">
      <c r="A212" s="37">
        <v>209</v>
      </c>
      <c r="B212" s="36" t="s">
        <v>35</v>
      </c>
      <c r="C212" s="35" t="s">
        <v>17</v>
      </c>
      <c r="D212" s="34">
        <v>1</v>
      </c>
      <c r="E212" s="34">
        <v>301</v>
      </c>
      <c r="F212" s="33">
        <v>85.35</v>
      </c>
      <c r="G212" s="32">
        <v>5300</v>
      </c>
      <c r="H212" s="31">
        <f t="shared" si="8"/>
        <v>452354.99999999994</v>
      </c>
      <c r="I212" s="32">
        <f t="shared" si="7"/>
        <v>429737.24999999994</v>
      </c>
      <c r="J212" s="32"/>
      <c r="K212" s="27"/>
    </row>
    <row r="213" spans="1:11" ht="18" customHeight="1">
      <c r="A213" s="37">
        <v>210</v>
      </c>
      <c r="B213" s="36" t="s">
        <v>35</v>
      </c>
      <c r="C213" s="35" t="s">
        <v>17</v>
      </c>
      <c r="D213" s="34">
        <v>1</v>
      </c>
      <c r="E213" s="34">
        <v>302</v>
      </c>
      <c r="F213" s="33">
        <v>85.35</v>
      </c>
      <c r="G213" s="32">
        <v>5400</v>
      </c>
      <c r="H213" s="31">
        <f t="shared" si="8"/>
        <v>460889.99999999994</v>
      </c>
      <c r="I213" s="32">
        <f t="shared" si="7"/>
        <v>437845.49999999994</v>
      </c>
      <c r="J213" s="32"/>
      <c r="K213" s="27"/>
    </row>
    <row r="214" spans="1:11" ht="18" customHeight="1">
      <c r="A214" s="37">
        <v>211</v>
      </c>
      <c r="B214" s="36" t="s">
        <v>35</v>
      </c>
      <c r="C214" s="35" t="s">
        <v>17</v>
      </c>
      <c r="D214" s="34">
        <v>1</v>
      </c>
      <c r="E214" s="34">
        <v>401</v>
      </c>
      <c r="F214" s="33">
        <v>85.35</v>
      </c>
      <c r="G214" s="32">
        <v>5500</v>
      </c>
      <c r="H214" s="31">
        <f t="shared" si="8"/>
        <v>469424.99999999994</v>
      </c>
      <c r="I214" s="32">
        <f t="shared" si="7"/>
        <v>445953.74999999994</v>
      </c>
      <c r="J214" s="32"/>
      <c r="K214" s="27"/>
    </row>
    <row r="215" spans="1:11" ht="18" customHeight="1">
      <c r="A215" s="37">
        <v>212</v>
      </c>
      <c r="B215" s="36" t="s">
        <v>35</v>
      </c>
      <c r="C215" s="35" t="s">
        <v>17</v>
      </c>
      <c r="D215" s="34">
        <v>1</v>
      </c>
      <c r="E215" s="34">
        <v>1101</v>
      </c>
      <c r="F215" s="33">
        <v>85.35</v>
      </c>
      <c r="G215" s="32">
        <v>5300</v>
      </c>
      <c r="H215" s="31">
        <f t="shared" si="8"/>
        <v>452354.99999999994</v>
      </c>
      <c r="I215" s="32">
        <f t="shared" si="7"/>
        <v>429737.24999999994</v>
      </c>
      <c r="J215" s="32"/>
      <c r="K215" s="27"/>
    </row>
    <row r="216" spans="1:11" ht="18" customHeight="1">
      <c r="A216" s="37">
        <v>213</v>
      </c>
      <c r="B216" s="36" t="s">
        <v>35</v>
      </c>
      <c r="C216" s="35" t="s">
        <v>17</v>
      </c>
      <c r="D216" s="34">
        <v>1</v>
      </c>
      <c r="E216" s="34">
        <v>1102</v>
      </c>
      <c r="F216" s="33">
        <v>85.35</v>
      </c>
      <c r="G216" s="32">
        <v>5300</v>
      </c>
      <c r="H216" s="31">
        <f t="shared" si="8"/>
        <v>452354.99999999994</v>
      </c>
      <c r="I216" s="32">
        <f t="shared" si="7"/>
        <v>429737.24999999994</v>
      </c>
      <c r="J216" s="32"/>
      <c r="K216" s="27"/>
    </row>
    <row r="217" spans="1:11" ht="18" customHeight="1">
      <c r="A217" s="37">
        <v>214</v>
      </c>
      <c r="B217" s="36" t="s">
        <v>35</v>
      </c>
      <c r="C217" s="35" t="s">
        <v>17</v>
      </c>
      <c r="D217" s="34">
        <v>2</v>
      </c>
      <c r="E217" s="34">
        <v>201</v>
      </c>
      <c r="F217" s="33">
        <v>85.35</v>
      </c>
      <c r="G217" s="32">
        <v>5300</v>
      </c>
      <c r="H217" s="31">
        <f t="shared" si="8"/>
        <v>452354.99999999994</v>
      </c>
      <c r="I217" s="32">
        <f t="shared" si="7"/>
        <v>429737.24999999994</v>
      </c>
      <c r="J217" s="32"/>
      <c r="K217" s="27"/>
    </row>
    <row r="218" spans="1:11" ht="18" customHeight="1">
      <c r="A218" s="37">
        <v>215</v>
      </c>
      <c r="B218" s="36" t="s">
        <v>35</v>
      </c>
      <c r="C218" s="35" t="s">
        <v>17</v>
      </c>
      <c r="D218" s="34">
        <v>2</v>
      </c>
      <c r="E218" s="34">
        <v>202</v>
      </c>
      <c r="F218" s="33">
        <v>85.35</v>
      </c>
      <c r="G218" s="32">
        <v>5300</v>
      </c>
      <c r="H218" s="31">
        <f t="shared" si="8"/>
        <v>452354.99999999994</v>
      </c>
      <c r="I218" s="32">
        <f t="shared" si="7"/>
        <v>429737.24999999994</v>
      </c>
      <c r="J218" s="32"/>
      <c r="K218" s="27"/>
    </row>
    <row r="219" spans="1:11" ht="18" customHeight="1">
      <c r="A219" s="37">
        <v>216</v>
      </c>
      <c r="B219" s="36" t="s">
        <v>35</v>
      </c>
      <c r="C219" s="35" t="s">
        <v>17</v>
      </c>
      <c r="D219" s="34">
        <v>2</v>
      </c>
      <c r="E219" s="34">
        <v>1101</v>
      </c>
      <c r="F219" s="33">
        <v>85.35</v>
      </c>
      <c r="G219" s="32">
        <v>5300</v>
      </c>
      <c r="H219" s="31">
        <f t="shared" si="8"/>
        <v>452354.99999999994</v>
      </c>
      <c r="I219" s="32">
        <f t="shared" si="7"/>
        <v>429737.24999999994</v>
      </c>
      <c r="J219" s="32"/>
      <c r="K219" s="27"/>
    </row>
    <row r="220" spans="1:11" ht="18" customHeight="1">
      <c r="A220" s="37">
        <v>217</v>
      </c>
      <c r="B220" s="36" t="s">
        <v>35</v>
      </c>
      <c r="C220" s="35" t="s">
        <v>17</v>
      </c>
      <c r="D220" s="34">
        <v>2</v>
      </c>
      <c r="E220" s="34">
        <v>1102</v>
      </c>
      <c r="F220" s="33">
        <v>85.35</v>
      </c>
      <c r="G220" s="32">
        <v>5300</v>
      </c>
      <c r="H220" s="31">
        <f t="shared" si="8"/>
        <v>452354.99999999994</v>
      </c>
      <c r="I220" s="32">
        <f t="shared" si="7"/>
        <v>429737.24999999994</v>
      </c>
      <c r="J220" s="32"/>
      <c r="K220" s="27"/>
    </row>
    <row r="221" spans="1:11" ht="18" customHeight="1">
      <c r="A221" s="37">
        <v>218</v>
      </c>
      <c r="B221" s="36" t="s">
        <v>35</v>
      </c>
      <c r="C221" s="35" t="s">
        <v>17</v>
      </c>
      <c r="D221" s="34">
        <v>3</v>
      </c>
      <c r="E221" s="34">
        <v>201</v>
      </c>
      <c r="F221" s="33">
        <v>85.35</v>
      </c>
      <c r="G221" s="32">
        <v>5300</v>
      </c>
      <c r="H221" s="31">
        <f t="shared" si="8"/>
        <v>452354.99999999994</v>
      </c>
      <c r="I221" s="32">
        <f t="shared" si="7"/>
        <v>429737.24999999994</v>
      </c>
      <c r="J221" s="32"/>
      <c r="K221" s="27"/>
    </row>
    <row r="222" spans="1:11" ht="18" customHeight="1">
      <c r="A222" s="37">
        <v>219</v>
      </c>
      <c r="B222" s="36" t="s">
        <v>35</v>
      </c>
      <c r="C222" s="35" t="s">
        <v>17</v>
      </c>
      <c r="D222" s="34">
        <v>3</v>
      </c>
      <c r="E222" s="34">
        <v>302</v>
      </c>
      <c r="F222" s="33">
        <v>85.35</v>
      </c>
      <c r="G222" s="32">
        <v>5300</v>
      </c>
      <c r="H222" s="31">
        <f t="shared" si="8"/>
        <v>452354.99999999994</v>
      </c>
      <c r="I222" s="32">
        <f t="shared" si="7"/>
        <v>429737.24999999994</v>
      </c>
      <c r="J222" s="32"/>
      <c r="K222" s="27"/>
    </row>
    <row r="223" spans="1:11" ht="18" customHeight="1">
      <c r="A223" s="37">
        <v>220</v>
      </c>
      <c r="B223" s="36" t="s">
        <v>35</v>
      </c>
      <c r="C223" s="35" t="s">
        <v>17</v>
      </c>
      <c r="D223" s="34">
        <v>3</v>
      </c>
      <c r="E223" s="34">
        <v>1002</v>
      </c>
      <c r="F223" s="33">
        <v>85.35</v>
      </c>
      <c r="G223" s="32">
        <v>5500</v>
      </c>
      <c r="H223" s="31">
        <f t="shared" si="8"/>
        <v>469424.99999999994</v>
      </c>
      <c r="I223" s="32">
        <f t="shared" si="7"/>
        <v>445953.74999999994</v>
      </c>
      <c r="J223" s="32"/>
      <c r="K223" s="27"/>
    </row>
    <row r="224" spans="1:11" ht="18" customHeight="1">
      <c r="A224" s="37">
        <v>221</v>
      </c>
      <c r="B224" s="36" t="s">
        <v>35</v>
      </c>
      <c r="C224" s="35" t="s">
        <v>17</v>
      </c>
      <c r="D224" s="34">
        <v>3</v>
      </c>
      <c r="E224" s="34">
        <v>1101</v>
      </c>
      <c r="F224" s="33">
        <v>85.35</v>
      </c>
      <c r="G224" s="32">
        <v>5300</v>
      </c>
      <c r="H224" s="31">
        <f t="shared" si="8"/>
        <v>452354.99999999994</v>
      </c>
      <c r="I224" s="32">
        <f t="shared" si="7"/>
        <v>429737.24999999994</v>
      </c>
      <c r="J224" s="32"/>
      <c r="K224" s="27"/>
    </row>
    <row r="225" spans="1:11" ht="18" customHeight="1">
      <c r="A225" s="37">
        <v>222</v>
      </c>
      <c r="B225" s="36" t="s">
        <v>35</v>
      </c>
      <c r="C225" s="35" t="s">
        <v>17</v>
      </c>
      <c r="D225" s="34">
        <v>3</v>
      </c>
      <c r="E225" s="34">
        <v>1102</v>
      </c>
      <c r="F225" s="33">
        <v>85.35</v>
      </c>
      <c r="G225" s="32">
        <v>5300</v>
      </c>
      <c r="H225" s="31">
        <f t="shared" si="8"/>
        <v>452354.99999999994</v>
      </c>
      <c r="I225" s="32">
        <f t="shared" si="7"/>
        <v>429737.24999999994</v>
      </c>
      <c r="J225" s="32"/>
      <c r="K225" s="27"/>
    </row>
    <row r="226" spans="1:11" ht="18" customHeight="1">
      <c r="A226" s="37">
        <v>223</v>
      </c>
      <c r="B226" s="36" t="s">
        <v>35</v>
      </c>
      <c r="C226" s="35" t="s">
        <v>18</v>
      </c>
      <c r="D226" s="34">
        <v>1</v>
      </c>
      <c r="E226" s="22">
        <v>101</v>
      </c>
      <c r="F226" s="33">
        <v>95.23</v>
      </c>
      <c r="G226" s="32">
        <v>5800</v>
      </c>
      <c r="H226" s="31">
        <f t="shared" si="8"/>
        <v>552334</v>
      </c>
      <c r="I226" s="32">
        <f t="shared" si="7"/>
        <v>524717.2999999999</v>
      </c>
      <c r="J226" s="32"/>
      <c r="K226" s="27"/>
    </row>
    <row r="227" spans="1:11" ht="18" customHeight="1">
      <c r="A227" s="37">
        <v>224</v>
      </c>
      <c r="B227" s="36" t="s">
        <v>35</v>
      </c>
      <c r="C227" s="35" t="s">
        <v>18</v>
      </c>
      <c r="D227" s="34">
        <v>1</v>
      </c>
      <c r="E227" s="22">
        <v>102</v>
      </c>
      <c r="F227" s="33">
        <v>119.92</v>
      </c>
      <c r="G227" s="32">
        <v>5800</v>
      </c>
      <c r="H227" s="31">
        <f t="shared" si="8"/>
        <v>695536</v>
      </c>
      <c r="I227" s="32">
        <f t="shared" si="7"/>
        <v>660759.2</v>
      </c>
      <c r="J227" s="32"/>
      <c r="K227" s="27"/>
    </row>
    <row r="228" spans="1:11" ht="18" customHeight="1">
      <c r="A228" s="37">
        <v>225</v>
      </c>
      <c r="B228" s="36" t="s">
        <v>35</v>
      </c>
      <c r="C228" s="35" t="s">
        <v>18</v>
      </c>
      <c r="D228" s="34">
        <v>1</v>
      </c>
      <c r="E228" s="34">
        <v>201</v>
      </c>
      <c r="F228" s="33">
        <v>119.92</v>
      </c>
      <c r="G228" s="32">
        <v>5300</v>
      </c>
      <c r="H228" s="31">
        <f t="shared" si="8"/>
        <v>635576</v>
      </c>
      <c r="I228" s="32">
        <f t="shared" si="7"/>
        <v>603797.2</v>
      </c>
      <c r="J228" s="32"/>
      <c r="K228" s="27"/>
    </row>
    <row r="229" spans="1:11" ht="18" customHeight="1">
      <c r="A229" s="37">
        <v>226</v>
      </c>
      <c r="B229" s="36" t="s">
        <v>35</v>
      </c>
      <c r="C229" s="35" t="s">
        <v>18</v>
      </c>
      <c r="D229" s="34">
        <v>1</v>
      </c>
      <c r="E229" s="34">
        <v>202</v>
      </c>
      <c r="F229" s="33">
        <v>119.92</v>
      </c>
      <c r="G229" s="32">
        <v>5300</v>
      </c>
      <c r="H229" s="31">
        <f t="shared" si="8"/>
        <v>635576</v>
      </c>
      <c r="I229" s="32">
        <f t="shared" si="7"/>
        <v>603797.2</v>
      </c>
      <c r="J229" s="32"/>
      <c r="K229" s="27"/>
    </row>
    <row r="230" spans="1:11" ht="18" customHeight="1">
      <c r="A230" s="37">
        <v>227</v>
      </c>
      <c r="B230" s="36" t="s">
        <v>35</v>
      </c>
      <c r="C230" s="35" t="s">
        <v>18</v>
      </c>
      <c r="D230" s="34">
        <v>1</v>
      </c>
      <c r="E230" s="34">
        <v>301</v>
      </c>
      <c r="F230" s="33">
        <v>119.92</v>
      </c>
      <c r="G230" s="32">
        <v>5300</v>
      </c>
      <c r="H230" s="31">
        <f t="shared" si="8"/>
        <v>635576</v>
      </c>
      <c r="I230" s="32">
        <f t="shared" si="7"/>
        <v>603797.2</v>
      </c>
      <c r="J230" s="32"/>
      <c r="K230" s="27"/>
    </row>
    <row r="231" spans="1:11" ht="18" customHeight="1">
      <c r="A231" s="37">
        <v>228</v>
      </c>
      <c r="B231" s="36" t="s">
        <v>35</v>
      </c>
      <c r="C231" s="35" t="s">
        <v>18</v>
      </c>
      <c r="D231" s="34">
        <v>1</v>
      </c>
      <c r="E231" s="34">
        <v>302</v>
      </c>
      <c r="F231" s="33">
        <v>119.92</v>
      </c>
      <c r="G231" s="32">
        <v>5400</v>
      </c>
      <c r="H231" s="31">
        <f t="shared" si="8"/>
        <v>647568</v>
      </c>
      <c r="I231" s="32">
        <f t="shared" si="7"/>
        <v>615189.6</v>
      </c>
      <c r="J231" s="32"/>
      <c r="K231" s="27"/>
    </row>
    <row r="232" spans="1:11" ht="18" customHeight="1">
      <c r="A232" s="37">
        <v>229</v>
      </c>
      <c r="B232" s="36" t="s">
        <v>35</v>
      </c>
      <c r="C232" s="35" t="s">
        <v>18</v>
      </c>
      <c r="D232" s="34">
        <v>1</v>
      </c>
      <c r="E232" s="34">
        <v>401</v>
      </c>
      <c r="F232" s="33">
        <v>119.92</v>
      </c>
      <c r="G232" s="32">
        <v>5300</v>
      </c>
      <c r="H232" s="31">
        <f t="shared" si="8"/>
        <v>635576</v>
      </c>
      <c r="I232" s="32">
        <f t="shared" si="7"/>
        <v>603797.2</v>
      </c>
      <c r="J232" s="32"/>
      <c r="K232" s="27"/>
    </row>
    <row r="233" spans="1:11" ht="18" customHeight="1">
      <c r="A233" s="37">
        <v>230</v>
      </c>
      <c r="B233" s="36" t="s">
        <v>35</v>
      </c>
      <c r="C233" s="35" t="s">
        <v>18</v>
      </c>
      <c r="D233" s="34">
        <v>1</v>
      </c>
      <c r="E233" s="34">
        <v>402</v>
      </c>
      <c r="F233" s="33">
        <v>119.92</v>
      </c>
      <c r="G233" s="32">
        <v>5400</v>
      </c>
      <c r="H233" s="31">
        <f t="shared" si="8"/>
        <v>647568</v>
      </c>
      <c r="I233" s="32">
        <f t="shared" si="7"/>
        <v>615189.6</v>
      </c>
      <c r="J233" s="32"/>
      <c r="K233" s="27"/>
    </row>
    <row r="234" spans="1:11" ht="18" customHeight="1">
      <c r="A234" s="37">
        <v>231</v>
      </c>
      <c r="B234" s="36" t="s">
        <v>35</v>
      </c>
      <c r="C234" s="35" t="s">
        <v>18</v>
      </c>
      <c r="D234" s="34">
        <v>1</v>
      </c>
      <c r="E234" s="34">
        <v>501</v>
      </c>
      <c r="F234" s="33">
        <v>119.92</v>
      </c>
      <c r="G234" s="32">
        <v>5400</v>
      </c>
      <c r="H234" s="31">
        <f t="shared" si="8"/>
        <v>647568</v>
      </c>
      <c r="I234" s="32">
        <f t="shared" si="7"/>
        <v>615189.6</v>
      </c>
      <c r="J234" s="32"/>
      <c r="K234" s="27"/>
    </row>
    <row r="235" spans="1:11" ht="18" customHeight="1">
      <c r="A235" s="37">
        <v>232</v>
      </c>
      <c r="B235" s="36" t="s">
        <v>35</v>
      </c>
      <c r="C235" s="35" t="s">
        <v>18</v>
      </c>
      <c r="D235" s="34">
        <v>1</v>
      </c>
      <c r="E235" s="34">
        <v>502</v>
      </c>
      <c r="F235" s="33">
        <v>119.92</v>
      </c>
      <c r="G235" s="32">
        <v>5400</v>
      </c>
      <c r="H235" s="31">
        <f t="shared" si="8"/>
        <v>647568</v>
      </c>
      <c r="I235" s="32">
        <f t="shared" si="7"/>
        <v>615189.6</v>
      </c>
      <c r="J235" s="32"/>
      <c r="K235" s="27"/>
    </row>
    <row r="236" spans="1:11" ht="18" customHeight="1">
      <c r="A236" s="37">
        <v>233</v>
      </c>
      <c r="B236" s="36" t="s">
        <v>35</v>
      </c>
      <c r="C236" s="35" t="s">
        <v>18</v>
      </c>
      <c r="D236" s="34">
        <v>1</v>
      </c>
      <c r="E236" s="34">
        <v>601</v>
      </c>
      <c r="F236" s="33">
        <v>119.92</v>
      </c>
      <c r="G236" s="32">
        <v>5400</v>
      </c>
      <c r="H236" s="31">
        <f t="shared" si="8"/>
        <v>647568</v>
      </c>
      <c r="I236" s="32">
        <f t="shared" si="7"/>
        <v>615189.6</v>
      </c>
      <c r="J236" s="32"/>
      <c r="K236" s="27"/>
    </row>
    <row r="237" spans="1:11" ht="18" customHeight="1">
      <c r="A237" s="37">
        <v>234</v>
      </c>
      <c r="B237" s="36" t="s">
        <v>35</v>
      </c>
      <c r="C237" s="35" t="s">
        <v>18</v>
      </c>
      <c r="D237" s="34">
        <v>1</v>
      </c>
      <c r="E237" s="34">
        <v>602</v>
      </c>
      <c r="F237" s="33">
        <v>119.92</v>
      </c>
      <c r="G237" s="32">
        <v>5400</v>
      </c>
      <c r="H237" s="31">
        <f t="shared" si="8"/>
        <v>647568</v>
      </c>
      <c r="I237" s="32">
        <f t="shared" si="7"/>
        <v>615189.6</v>
      </c>
      <c r="J237" s="32"/>
      <c r="K237" s="27"/>
    </row>
    <row r="238" spans="1:11" ht="18" customHeight="1">
      <c r="A238" s="37">
        <v>235</v>
      </c>
      <c r="B238" s="36" t="s">
        <v>35</v>
      </c>
      <c r="C238" s="35" t="s">
        <v>18</v>
      </c>
      <c r="D238" s="34">
        <v>1</v>
      </c>
      <c r="E238" s="34">
        <v>701</v>
      </c>
      <c r="F238" s="33">
        <v>119.92</v>
      </c>
      <c r="G238" s="32">
        <v>5400</v>
      </c>
      <c r="H238" s="31">
        <f t="shared" si="8"/>
        <v>647568</v>
      </c>
      <c r="I238" s="32">
        <f t="shared" si="7"/>
        <v>615189.6</v>
      </c>
      <c r="J238" s="32"/>
      <c r="K238" s="27"/>
    </row>
    <row r="239" spans="1:11" ht="18" customHeight="1">
      <c r="A239" s="37">
        <v>236</v>
      </c>
      <c r="B239" s="36" t="s">
        <v>35</v>
      </c>
      <c r="C239" s="35" t="s">
        <v>18</v>
      </c>
      <c r="D239" s="34">
        <v>1</v>
      </c>
      <c r="E239" s="34">
        <v>702</v>
      </c>
      <c r="F239" s="33">
        <v>119.92</v>
      </c>
      <c r="G239" s="32">
        <v>5500</v>
      </c>
      <c r="H239" s="31">
        <f t="shared" si="8"/>
        <v>659560</v>
      </c>
      <c r="I239" s="32">
        <f t="shared" si="7"/>
        <v>626582</v>
      </c>
      <c r="J239" s="32"/>
      <c r="K239" s="27"/>
    </row>
    <row r="240" spans="1:11" ht="18" customHeight="1">
      <c r="A240" s="37">
        <v>237</v>
      </c>
      <c r="B240" s="36" t="s">
        <v>35</v>
      </c>
      <c r="C240" s="35" t="s">
        <v>18</v>
      </c>
      <c r="D240" s="34">
        <v>1</v>
      </c>
      <c r="E240" s="34">
        <v>801</v>
      </c>
      <c r="F240" s="33">
        <v>119.92</v>
      </c>
      <c r="G240" s="32">
        <v>5400</v>
      </c>
      <c r="H240" s="31">
        <f t="shared" si="8"/>
        <v>647568</v>
      </c>
      <c r="I240" s="32">
        <f t="shared" si="7"/>
        <v>615189.6</v>
      </c>
      <c r="J240" s="32"/>
      <c r="K240" s="27"/>
    </row>
    <row r="241" spans="1:11" ht="18" customHeight="1">
      <c r="A241" s="37">
        <v>238</v>
      </c>
      <c r="B241" s="36" t="s">
        <v>35</v>
      </c>
      <c r="C241" s="35" t="s">
        <v>18</v>
      </c>
      <c r="D241" s="34">
        <v>1</v>
      </c>
      <c r="E241" s="34">
        <v>802</v>
      </c>
      <c r="F241" s="33">
        <v>119.92</v>
      </c>
      <c r="G241" s="32">
        <v>5500</v>
      </c>
      <c r="H241" s="31">
        <f t="shared" si="8"/>
        <v>659560</v>
      </c>
      <c r="I241" s="32">
        <f t="shared" si="7"/>
        <v>626582</v>
      </c>
      <c r="J241" s="32"/>
      <c r="K241" s="27"/>
    </row>
    <row r="242" spans="1:11" ht="18" customHeight="1">
      <c r="A242" s="37">
        <v>239</v>
      </c>
      <c r="B242" s="36" t="s">
        <v>35</v>
      </c>
      <c r="C242" s="35" t="s">
        <v>18</v>
      </c>
      <c r="D242" s="34">
        <v>1</v>
      </c>
      <c r="E242" s="34">
        <v>901</v>
      </c>
      <c r="F242" s="33">
        <v>119.92</v>
      </c>
      <c r="G242" s="32">
        <v>5500</v>
      </c>
      <c r="H242" s="31">
        <f t="shared" si="8"/>
        <v>659560</v>
      </c>
      <c r="I242" s="32">
        <f t="shared" si="7"/>
        <v>626582</v>
      </c>
      <c r="J242" s="32"/>
      <c r="K242" s="27"/>
    </row>
    <row r="243" spans="1:11" ht="18" customHeight="1">
      <c r="A243" s="37">
        <v>240</v>
      </c>
      <c r="B243" s="36" t="s">
        <v>35</v>
      </c>
      <c r="C243" s="35" t="s">
        <v>18</v>
      </c>
      <c r="D243" s="34">
        <v>1</v>
      </c>
      <c r="E243" s="34">
        <v>902</v>
      </c>
      <c r="F243" s="33">
        <v>119.92</v>
      </c>
      <c r="G243" s="32">
        <v>5500</v>
      </c>
      <c r="H243" s="31">
        <f t="shared" si="8"/>
        <v>659560</v>
      </c>
      <c r="I243" s="32">
        <f t="shared" si="7"/>
        <v>626582</v>
      </c>
      <c r="J243" s="32"/>
      <c r="K243" s="27"/>
    </row>
    <row r="244" spans="1:11" ht="18" customHeight="1">
      <c r="A244" s="37">
        <v>241</v>
      </c>
      <c r="B244" s="36" t="s">
        <v>35</v>
      </c>
      <c r="C244" s="35" t="s">
        <v>18</v>
      </c>
      <c r="D244" s="34">
        <v>1</v>
      </c>
      <c r="E244" s="34">
        <v>1001</v>
      </c>
      <c r="F244" s="33">
        <v>119.92</v>
      </c>
      <c r="G244" s="32">
        <v>5500</v>
      </c>
      <c r="H244" s="31">
        <f t="shared" si="8"/>
        <v>659560</v>
      </c>
      <c r="I244" s="32">
        <f t="shared" si="7"/>
        <v>626582</v>
      </c>
      <c r="J244" s="32"/>
      <c r="K244" s="27"/>
    </row>
    <row r="245" spans="1:11" ht="18" customHeight="1">
      <c r="A245" s="37">
        <v>242</v>
      </c>
      <c r="B245" s="36" t="s">
        <v>35</v>
      </c>
      <c r="C245" s="35" t="s">
        <v>18</v>
      </c>
      <c r="D245" s="34">
        <v>1</v>
      </c>
      <c r="E245" s="34">
        <v>1002</v>
      </c>
      <c r="F245" s="33">
        <v>119.92</v>
      </c>
      <c r="G245" s="32">
        <v>5500</v>
      </c>
      <c r="H245" s="31">
        <f t="shared" si="8"/>
        <v>659560</v>
      </c>
      <c r="I245" s="32">
        <f t="shared" si="7"/>
        <v>626582</v>
      </c>
      <c r="J245" s="32"/>
      <c r="K245" s="27"/>
    </row>
    <row r="246" spans="1:11" ht="18" customHeight="1">
      <c r="A246" s="37">
        <v>243</v>
      </c>
      <c r="B246" s="36" t="s">
        <v>35</v>
      </c>
      <c r="C246" s="35" t="s">
        <v>18</v>
      </c>
      <c r="D246" s="34">
        <v>1</v>
      </c>
      <c r="E246" s="34">
        <v>1101</v>
      </c>
      <c r="F246" s="33">
        <v>119.92</v>
      </c>
      <c r="G246" s="32">
        <v>5300</v>
      </c>
      <c r="H246" s="31">
        <f t="shared" si="8"/>
        <v>635576</v>
      </c>
      <c r="I246" s="32">
        <f t="shared" si="7"/>
        <v>603797.2</v>
      </c>
      <c r="J246" s="32"/>
      <c r="K246" s="27"/>
    </row>
    <row r="247" spans="1:11" ht="18" customHeight="1">
      <c r="A247" s="37">
        <v>244</v>
      </c>
      <c r="B247" s="36" t="s">
        <v>35</v>
      </c>
      <c r="C247" s="35" t="s">
        <v>18</v>
      </c>
      <c r="D247" s="34">
        <v>1</v>
      </c>
      <c r="E247" s="34">
        <v>1102</v>
      </c>
      <c r="F247" s="33">
        <v>119.92</v>
      </c>
      <c r="G247" s="32">
        <v>5300</v>
      </c>
      <c r="H247" s="31">
        <f t="shared" si="8"/>
        <v>635576</v>
      </c>
      <c r="I247" s="32">
        <f t="shared" si="7"/>
        <v>603797.2</v>
      </c>
      <c r="J247" s="32"/>
      <c r="K247" s="27"/>
    </row>
    <row r="248" spans="1:11" ht="18" customHeight="1">
      <c r="A248" s="37">
        <v>245</v>
      </c>
      <c r="B248" s="36" t="s">
        <v>35</v>
      </c>
      <c r="C248" s="35" t="s">
        <v>18</v>
      </c>
      <c r="D248" s="34">
        <v>2</v>
      </c>
      <c r="E248" s="22">
        <v>101</v>
      </c>
      <c r="F248" s="33">
        <v>95.23</v>
      </c>
      <c r="G248" s="32">
        <v>5800</v>
      </c>
      <c r="H248" s="31">
        <f t="shared" si="8"/>
        <v>552334</v>
      </c>
      <c r="I248" s="32">
        <f t="shared" si="7"/>
        <v>524717.2999999999</v>
      </c>
      <c r="J248" s="32"/>
      <c r="K248" s="27"/>
    </row>
    <row r="249" spans="1:11" ht="18" customHeight="1">
      <c r="A249" s="37">
        <v>246</v>
      </c>
      <c r="B249" s="36" t="s">
        <v>35</v>
      </c>
      <c r="C249" s="35" t="s">
        <v>18</v>
      </c>
      <c r="D249" s="34">
        <v>2</v>
      </c>
      <c r="E249" s="22">
        <v>102</v>
      </c>
      <c r="F249" s="33">
        <v>119.92</v>
      </c>
      <c r="G249" s="32">
        <v>5800</v>
      </c>
      <c r="H249" s="31">
        <f t="shared" si="8"/>
        <v>695536</v>
      </c>
      <c r="I249" s="32">
        <f t="shared" si="7"/>
        <v>660759.2</v>
      </c>
      <c r="J249" s="32"/>
      <c r="K249" s="27"/>
    </row>
    <row r="250" spans="1:11" ht="18" customHeight="1">
      <c r="A250" s="37">
        <v>247</v>
      </c>
      <c r="B250" s="36" t="s">
        <v>35</v>
      </c>
      <c r="C250" s="35" t="s">
        <v>18</v>
      </c>
      <c r="D250" s="34">
        <v>2</v>
      </c>
      <c r="E250" s="34">
        <v>201</v>
      </c>
      <c r="F250" s="33">
        <v>119.92</v>
      </c>
      <c r="G250" s="32">
        <v>5300</v>
      </c>
      <c r="H250" s="31">
        <f t="shared" si="8"/>
        <v>635576</v>
      </c>
      <c r="I250" s="32">
        <f t="shared" si="7"/>
        <v>603797.2</v>
      </c>
      <c r="J250" s="32"/>
      <c r="K250" s="27"/>
    </row>
    <row r="251" spans="1:11" ht="18" customHeight="1">
      <c r="A251" s="37">
        <v>248</v>
      </c>
      <c r="B251" s="36" t="s">
        <v>35</v>
      </c>
      <c r="C251" s="35" t="s">
        <v>18</v>
      </c>
      <c r="D251" s="34">
        <v>2</v>
      </c>
      <c r="E251" s="34">
        <v>202</v>
      </c>
      <c r="F251" s="33">
        <v>119.92</v>
      </c>
      <c r="G251" s="32">
        <v>5300</v>
      </c>
      <c r="H251" s="31">
        <f t="shared" si="8"/>
        <v>635576</v>
      </c>
      <c r="I251" s="32">
        <f t="shared" si="7"/>
        <v>603797.2</v>
      </c>
      <c r="J251" s="32"/>
      <c r="K251" s="27"/>
    </row>
    <row r="252" spans="1:11" ht="18" customHeight="1">
      <c r="A252" s="37">
        <v>249</v>
      </c>
      <c r="B252" s="36" t="s">
        <v>35</v>
      </c>
      <c r="C252" s="35" t="s">
        <v>18</v>
      </c>
      <c r="D252" s="34">
        <v>2</v>
      </c>
      <c r="E252" s="34">
        <v>301</v>
      </c>
      <c r="F252" s="33">
        <v>119.92</v>
      </c>
      <c r="G252" s="32">
        <v>5400</v>
      </c>
      <c r="H252" s="31">
        <f t="shared" si="8"/>
        <v>647568</v>
      </c>
      <c r="I252" s="32">
        <f aca="true" t="shared" si="9" ref="I252:J307">H252*0.95</f>
        <v>615189.6</v>
      </c>
      <c r="J252" s="32"/>
      <c r="K252" s="27"/>
    </row>
    <row r="253" spans="1:11" ht="18" customHeight="1">
      <c r="A253" s="37">
        <v>250</v>
      </c>
      <c r="B253" s="36" t="s">
        <v>35</v>
      </c>
      <c r="C253" s="35" t="s">
        <v>18</v>
      </c>
      <c r="D253" s="34">
        <v>2</v>
      </c>
      <c r="E253" s="34">
        <v>302</v>
      </c>
      <c r="F253" s="33">
        <v>119.92</v>
      </c>
      <c r="G253" s="32">
        <v>5400</v>
      </c>
      <c r="H253" s="31">
        <f t="shared" si="8"/>
        <v>647568</v>
      </c>
      <c r="I253" s="32">
        <f t="shared" si="9"/>
        <v>615189.6</v>
      </c>
      <c r="J253" s="32"/>
      <c r="K253" s="27"/>
    </row>
    <row r="254" spans="1:11" ht="18" customHeight="1">
      <c r="A254" s="37">
        <v>251</v>
      </c>
      <c r="B254" s="36" t="s">
        <v>35</v>
      </c>
      <c r="C254" s="35" t="s">
        <v>18</v>
      </c>
      <c r="D254" s="34">
        <v>2</v>
      </c>
      <c r="E254" s="34">
        <v>401</v>
      </c>
      <c r="F254" s="33">
        <v>119.92</v>
      </c>
      <c r="G254" s="32">
        <v>5400</v>
      </c>
      <c r="H254" s="31">
        <f t="shared" si="8"/>
        <v>647568</v>
      </c>
      <c r="I254" s="32">
        <f t="shared" si="9"/>
        <v>615189.6</v>
      </c>
      <c r="J254" s="32"/>
      <c r="K254" s="27"/>
    </row>
    <row r="255" spans="1:11" ht="18" customHeight="1">
      <c r="A255" s="37">
        <v>252</v>
      </c>
      <c r="B255" s="36" t="s">
        <v>35</v>
      </c>
      <c r="C255" s="35" t="s">
        <v>18</v>
      </c>
      <c r="D255" s="34">
        <v>2</v>
      </c>
      <c r="E255" s="34">
        <v>402</v>
      </c>
      <c r="F255" s="33">
        <v>119.92</v>
      </c>
      <c r="G255" s="32">
        <v>5400</v>
      </c>
      <c r="H255" s="31">
        <f t="shared" si="8"/>
        <v>647568</v>
      </c>
      <c r="I255" s="32">
        <f t="shared" si="9"/>
        <v>615189.6</v>
      </c>
      <c r="J255" s="32"/>
      <c r="K255" s="27"/>
    </row>
    <row r="256" spans="1:11" ht="18" customHeight="1">
      <c r="A256" s="37">
        <v>253</v>
      </c>
      <c r="B256" s="36" t="s">
        <v>35</v>
      </c>
      <c r="C256" s="35" t="s">
        <v>18</v>
      </c>
      <c r="D256" s="34">
        <v>2</v>
      </c>
      <c r="E256" s="34">
        <v>501</v>
      </c>
      <c r="F256" s="33">
        <v>119.92</v>
      </c>
      <c r="G256" s="32">
        <v>5400</v>
      </c>
      <c r="H256" s="31">
        <f t="shared" si="8"/>
        <v>647568</v>
      </c>
      <c r="I256" s="32">
        <f t="shared" si="9"/>
        <v>615189.6</v>
      </c>
      <c r="J256" s="32"/>
      <c r="K256" s="27"/>
    </row>
    <row r="257" spans="1:11" ht="18" customHeight="1">
      <c r="A257" s="37">
        <v>254</v>
      </c>
      <c r="B257" s="36" t="s">
        <v>41</v>
      </c>
      <c r="C257" s="35" t="s">
        <v>18</v>
      </c>
      <c r="D257" s="44">
        <v>2</v>
      </c>
      <c r="E257" s="44">
        <v>502</v>
      </c>
      <c r="F257" s="43">
        <v>119.92</v>
      </c>
      <c r="G257" s="42">
        <v>5400</v>
      </c>
      <c r="H257" s="31">
        <v>647568</v>
      </c>
      <c r="I257" s="42">
        <v>615189.6</v>
      </c>
      <c r="J257" s="42"/>
      <c r="K257" s="27"/>
    </row>
    <row r="258" spans="1:11" ht="18" customHeight="1">
      <c r="A258" s="37">
        <v>255</v>
      </c>
      <c r="B258" s="36" t="s">
        <v>41</v>
      </c>
      <c r="C258" s="35" t="s">
        <v>18</v>
      </c>
      <c r="D258" s="44">
        <v>2</v>
      </c>
      <c r="E258" s="44">
        <v>601</v>
      </c>
      <c r="F258" s="43">
        <v>119.92</v>
      </c>
      <c r="G258" s="42">
        <v>5400</v>
      </c>
      <c r="H258" s="31">
        <v>647568</v>
      </c>
      <c r="I258" s="42">
        <v>615189.6</v>
      </c>
      <c r="J258" s="42"/>
      <c r="K258" s="27"/>
    </row>
    <row r="259" spans="1:11" ht="18" customHeight="1">
      <c r="A259" s="37">
        <v>256</v>
      </c>
      <c r="B259" s="36" t="s">
        <v>35</v>
      </c>
      <c r="C259" s="35" t="s">
        <v>18</v>
      </c>
      <c r="D259" s="34">
        <v>2</v>
      </c>
      <c r="E259" s="34">
        <v>701</v>
      </c>
      <c r="F259" s="33">
        <v>119.92</v>
      </c>
      <c r="G259" s="32">
        <v>5500</v>
      </c>
      <c r="H259" s="31">
        <f t="shared" si="8"/>
        <v>659560</v>
      </c>
      <c r="I259" s="32">
        <f t="shared" si="9"/>
        <v>626582</v>
      </c>
      <c r="J259" s="32"/>
      <c r="K259" s="27"/>
    </row>
    <row r="260" spans="1:11" ht="18" customHeight="1">
      <c r="A260" s="37">
        <v>257</v>
      </c>
      <c r="B260" s="36" t="s">
        <v>35</v>
      </c>
      <c r="C260" s="35" t="s">
        <v>18</v>
      </c>
      <c r="D260" s="34">
        <v>2</v>
      </c>
      <c r="E260" s="34">
        <v>801</v>
      </c>
      <c r="F260" s="33">
        <v>119.92</v>
      </c>
      <c r="G260" s="32">
        <v>5500</v>
      </c>
      <c r="H260" s="31">
        <f t="shared" si="8"/>
        <v>659560</v>
      </c>
      <c r="I260" s="32">
        <f t="shared" si="9"/>
        <v>626582</v>
      </c>
      <c r="J260" s="32"/>
      <c r="K260" s="27"/>
    </row>
    <row r="261" spans="1:11" ht="18" customHeight="1">
      <c r="A261" s="37">
        <v>258</v>
      </c>
      <c r="B261" s="36" t="s">
        <v>35</v>
      </c>
      <c r="C261" s="35" t="s">
        <v>18</v>
      </c>
      <c r="D261" s="34">
        <v>2</v>
      </c>
      <c r="E261" s="34">
        <v>901</v>
      </c>
      <c r="F261" s="33">
        <v>119.92</v>
      </c>
      <c r="G261" s="32">
        <v>5500</v>
      </c>
      <c r="H261" s="31">
        <f t="shared" si="8"/>
        <v>659560</v>
      </c>
      <c r="I261" s="32">
        <f t="shared" si="9"/>
        <v>626582</v>
      </c>
      <c r="J261" s="32"/>
      <c r="K261" s="27"/>
    </row>
    <row r="262" spans="1:11" ht="18" customHeight="1">
      <c r="A262" s="37">
        <v>259</v>
      </c>
      <c r="B262" s="36" t="s">
        <v>35</v>
      </c>
      <c r="C262" s="35" t="s">
        <v>18</v>
      </c>
      <c r="D262" s="34">
        <v>2</v>
      </c>
      <c r="E262" s="34">
        <v>1001</v>
      </c>
      <c r="F262" s="33">
        <v>119.92</v>
      </c>
      <c r="G262" s="32">
        <v>5500</v>
      </c>
      <c r="H262" s="31">
        <f t="shared" si="8"/>
        <v>659560</v>
      </c>
      <c r="I262" s="32">
        <f t="shared" si="9"/>
        <v>626582</v>
      </c>
      <c r="J262" s="32"/>
      <c r="K262" s="27"/>
    </row>
    <row r="263" spans="1:11" ht="18" customHeight="1">
      <c r="A263" s="37">
        <v>260</v>
      </c>
      <c r="B263" s="36" t="s">
        <v>35</v>
      </c>
      <c r="C263" s="35" t="s">
        <v>18</v>
      </c>
      <c r="D263" s="34">
        <v>2</v>
      </c>
      <c r="E263" s="34">
        <v>1002</v>
      </c>
      <c r="F263" s="33">
        <v>119.92</v>
      </c>
      <c r="G263" s="32">
        <v>5500</v>
      </c>
      <c r="H263" s="31">
        <f t="shared" si="8"/>
        <v>659560</v>
      </c>
      <c r="I263" s="32">
        <f t="shared" si="9"/>
        <v>626582</v>
      </c>
      <c r="J263" s="32"/>
      <c r="K263" s="27"/>
    </row>
    <row r="264" spans="1:11" ht="18" customHeight="1">
      <c r="A264" s="37">
        <v>261</v>
      </c>
      <c r="B264" s="36" t="s">
        <v>35</v>
      </c>
      <c r="C264" s="35" t="s">
        <v>18</v>
      </c>
      <c r="D264" s="34">
        <v>2</v>
      </c>
      <c r="E264" s="34">
        <v>1101</v>
      </c>
      <c r="F264" s="33">
        <v>119.92</v>
      </c>
      <c r="G264" s="32">
        <v>5300</v>
      </c>
      <c r="H264" s="31">
        <f t="shared" si="8"/>
        <v>635576</v>
      </c>
      <c r="I264" s="32">
        <f t="shared" si="9"/>
        <v>603797.2</v>
      </c>
      <c r="J264" s="32"/>
      <c r="K264" s="27"/>
    </row>
    <row r="265" spans="1:11" ht="18" customHeight="1">
      <c r="A265" s="37">
        <v>262</v>
      </c>
      <c r="B265" s="36" t="s">
        <v>35</v>
      </c>
      <c r="C265" s="35" t="s">
        <v>18</v>
      </c>
      <c r="D265" s="34">
        <v>2</v>
      </c>
      <c r="E265" s="34">
        <v>1102</v>
      </c>
      <c r="F265" s="33">
        <v>119.92</v>
      </c>
      <c r="G265" s="32">
        <v>5300</v>
      </c>
      <c r="H265" s="31">
        <f t="shared" si="8"/>
        <v>635576</v>
      </c>
      <c r="I265" s="32">
        <f t="shared" si="9"/>
        <v>603797.2</v>
      </c>
      <c r="J265" s="32"/>
      <c r="K265" s="27"/>
    </row>
    <row r="266" spans="1:11" ht="18" customHeight="1">
      <c r="A266" s="37">
        <v>263</v>
      </c>
      <c r="B266" s="36" t="s">
        <v>35</v>
      </c>
      <c r="C266" s="35" t="s">
        <v>18</v>
      </c>
      <c r="D266" s="34">
        <v>3</v>
      </c>
      <c r="E266" s="22">
        <v>101</v>
      </c>
      <c r="F266" s="33">
        <v>95.23</v>
      </c>
      <c r="G266" s="32">
        <v>5800</v>
      </c>
      <c r="H266" s="31">
        <f t="shared" si="8"/>
        <v>552334</v>
      </c>
      <c r="I266" s="32">
        <f t="shared" si="9"/>
        <v>524717.2999999999</v>
      </c>
      <c r="J266" s="32"/>
      <c r="K266" s="27"/>
    </row>
    <row r="267" spans="1:11" ht="18" customHeight="1">
      <c r="A267" s="37">
        <v>264</v>
      </c>
      <c r="B267" s="36" t="s">
        <v>35</v>
      </c>
      <c r="C267" s="35" t="s">
        <v>18</v>
      </c>
      <c r="D267" s="34">
        <v>3</v>
      </c>
      <c r="E267" s="22">
        <v>102</v>
      </c>
      <c r="F267" s="33">
        <v>119.92</v>
      </c>
      <c r="G267" s="32">
        <v>5800</v>
      </c>
      <c r="H267" s="31">
        <f aca="true" t="shared" si="10" ref="H267:H325">F267*G267</f>
        <v>695536</v>
      </c>
      <c r="I267" s="32">
        <f t="shared" si="9"/>
        <v>660759.2</v>
      </c>
      <c r="J267" s="32"/>
      <c r="K267" s="27"/>
    </row>
    <row r="268" spans="1:11" ht="18" customHeight="1">
      <c r="A268" s="37">
        <v>265</v>
      </c>
      <c r="B268" s="36" t="s">
        <v>35</v>
      </c>
      <c r="C268" s="35" t="s">
        <v>18</v>
      </c>
      <c r="D268" s="34">
        <v>3</v>
      </c>
      <c r="E268" s="34">
        <v>201</v>
      </c>
      <c r="F268" s="33">
        <v>119.92</v>
      </c>
      <c r="G268" s="32">
        <v>5300</v>
      </c>
      <c r="H268" s="31">
        <f t="shared" si="10"/>
        <v>635576</v>
      </c>
      <c r="I268" s="32">
        <f t="shared" si="9"/>
        <v>603797.2</v>
      </c>
      <c r="J268" s="32"/>
      <c r="K268" s="27"/>
    </row>
    <row r="269" spans="1:11" ht="18" customHeight="1">
      <c r="A269" s="37">
        <v>266</v>
      </c>
      <c r="B269" s="36" t="s">
        <v>35</v>
      </c>
      <c r="C269" s="35" t="s">
        <v>18</v>
      </c>
      <c r="D269" s="34">
        <v>3</v>
      </c>
      <c r="E269" s="34">
        <v>202</v>
      </c>
      <c r="F269" s="33">
        <v>119.92</v>
      </c>
      <c r="G269" s="32">
        <v>5300</v>
      </c>
      <c r="H269" s="31">
        <f t="shared" si="10"/>
        <v>635576</v>
      </c>
      <c r="I269" s="32">
        <f t="shared" si="9"/>
        <v>603797.2</v>
      </c>
      <c r="J269" s="32"/>
      <c r="K269" s="27"/>
    </row>
    <row r="270" spans="1:11" ht="18" customHeight="1">
      <c r="A270" s="37">
        <v>267</v>
      </c>
      <c r="B270" s="36" t="s">
        <v>35</v>
      </c>
      <c r="C270" s="35" t="s">
        <v>18</v>
      </c>
      <c r="D270" s="34">
        <v>3</v>
      </c>
      <c r="E270" s="34">
        <v>301</v>
      </c>
      <c r="F270" s="33">
        <v>119.92</v>
      </c>
      <c r="G270" s="32">
        <v>5400</v>
      </c>
      <c r="H270" s="31">
        <f t="shared" si="10"/>
        <v>647568</v>
      </c>
      <c r="I270" s="32">
        <f t="shared" si="9"/>
        <v>615189.6</v>
      </c>
      <c r="J270" s="32"/>
      <c r="K270" s="27"/>
    </row>
    <row r="271" spans="1:11" ht="18" customHeight="1">
      <c r="A271" s="37">
        <v>268</v>
      </c>
      <c r="B271" s="36" t="s">
        <v>35</v>
      </c>
      <c r="C271" s="35" t="s">
        <v>18</v>
      </c>
      <c r="D271" s="34">
        <v>3</v>
      </c>
      <c r="E271" s="34">
        <v>302</v>
      </c>
      <c r="F271" s="33">
        <v>119.92</v>
      </c>
      <c r="G271" s="32">
        <v>5300</v>
      </c>
      <c r="H271" s="31">
        <f t="shared" si="10"/>
        <v>635576</v>
      </c>
      <c r="I271" s="32">
        <f t="shared" si="9"/>
        <v>603797.2</v>
      </c>
      <c r="J271" s="32"/>
      <c r="K271" s="27"/>
    </row>
    <row r="272" spans="1:11" ht="18" customHeight="1">
      <c r="A272" s="37">
        <v>269</v>
      </c>
      <c r="B272" s="36" t="s">
        <v>35</v>
      </c>
      <c r="C272" s="35" t="s">
        <v>18</v>
      </c>
      <c r="D272" s="34">
        <v>3</v>
      </c>
      <c r="E272" s="34">
        <v>401</v>
      </c>
      <c r="F272" s="33">
        <v>119.92</v>
      </c>
      <c r="G272" s="32">
        <v>5400</v>
      </c>
      <c r="H272" s="31">
        <f t="shared" si="10"/>
        <v>647568</v>
      </c>
      <c r="I272" s="32">
        <f t="shared" si="9"/>
        <v>615189.6</v>
      </c>
      <c r="J272" s="32"/>
      <c r="K272" s="27"/>
    </row>
    <row r="273" spans="1:11" ht="18" customHeight="1">
      <c r="A273" s="37">
        <v>270</v>
      </c>
      <c r="B273" s="36" t="s">
        <v>35</v>
      </c>
      <c r="C273" s="35" t="s">
        <v>18</v>
      </c>
      <c r="D273" s="34">
        <v>3</v>
      </c>
      <c r="E273" s="34">
        <v>402</v>
      </c>
      <c r="F273" s="33">
        <v>119.92</v>
      </c>
      <c r="G273" s="32">
        <v>5300</v>
      </c>
      <c r="H273" s="31">
        <f t="shared" si="10"/>
        <v>635576</v>
      </c>
      <c r="I273" s="32">
        <f t="shared" si="9"/>
        <v>603797.2</v>
      </c>
      <c r="J273" s="32"/>
      <c r="K273" s="27"/>
    </row>
    <row r="274" spans="1:11" ht="18" customHeight="1">
      <c r="A274" s="37">
        <v>271</v>
      </c>
      <c r="B274" s="36" t="s">
        <v>41</v>
      </c>
      <c r="C274" s="35" t="s">
        <v>18</v>
      </c>
      <c r="D274" s="44">
        <v>3</v>
      </c>
      <c r="E274" s="45">
        <v>501</v>
      </c>
      <c r="F274" s="43">
        <v>119.92</v>
      </c>
      <c r="G274" s="42">
        <v>5400</v>
      </c>
      <c r="H274" s="31">
        <v>647568</v>
      </c>
      <c r="I274" s="42">
        <v>615189.6</v>
      </c>
      <c r="J274" s="42"/>
      <c r="K274" s="27"/>
    </row>
    <row r="275" spans="1:11" ht="18" customHeight="1">
      <c r="A275" s="37">
        <v>272</v>
      </c>
      <c r="B275" s="36" t="s">
        <v>35</v>
      </c>
      <c r="C275" s="35" t="s">
        <v>18</v>
      </c>
      <c r="D275" s="34">
        <v>3</v>
      </c>
      <c r="E275" s="34">
        <v>502</v>
      </c>
      <c r="F275" s="33">
        <v>119.92</v>
      </c>
      <c r="G275" s="32">
        <v>5400</v>
      </c>
      <c r="H275" s="31">
        <f t="shared" si="10"/>
        <v>647568</v>
      </c>
      <c r="I275" s="32">
        <f t="shared" si="9"/>
        <v>615189.6</v>
      </c>
      <c r="J275" s="32"/>
      <c r="K275" s="27"/>
    </row>
    <row r="276" spans="1:11" ht="18" customHeight="1">
      <c r="A276" s="37">
        <v>273</v>
      </c>
      <c r="B276" s="36" t="s">
        <v>35</v>
      </c>
      <c r="C276" s="35" t="s">
        <v>18</v>
      </c>
      <c r="D276" s="34">
        <v>3</v>
      </c>
      <c r="E276" s="34">
        <v>602</v>
      </c>
      <c r="F276" s="33">
        <v>119.92</v>
      </c>
      <c r="G276" s="32">
        <v>5400</v>
      </c>
      <c r="H276" s="31">
        <f t="shared" si="10"/>
        <v>647568</v>
      </c>
      <c r="I276" s="32">
        <f t="shared" si="9"/>
        <v>615189.6</v>
      </c>
      <c r="J276" s="32"/>
      <c r="K276" s="27"/>
    </row>
    <row r="277" spans="1:11" ht="18" customHeight="1">
      <c r="A277" s="37">
        <v>274</v>
      </c>
      <c r="B277" s="36" t="s">
        <v>35</v>
      </c>
      <c r="C277" s="35" t="s">
        <v>18</v>
      </c>
      <c r="D277" s="34">
        <v>3</v>
      </c>
      <c r="E277" s="34">
        <v>702</v>
      </c>
      <c r="F277" s="33">
        <v>119.92</v>
      </c>
      <c r="G277" s="32">
        <v>5400</v>
      </c>
      <c r="H277" s="31">
        <f t="shared" si="10"/>
        <v>647568</v>
      </c>
      <c r="I277" s="32">
        <f t="shared" si="9"/>
        <v>615189.6</v>
      </c>
      <c r="J277" s="32"/>
      <c r="K277" s="27"/>
    </row>
    <row r="278" spans="1:11" ht="18" customHeight="1">
      <c r="A278" s="37">
        <v>275</v>
      </c>
      <c r="B278" s="36" t="s">
        <v>35</v>
      </c>
      <c r="C278" s="35" t="s">
        <v>18</v>
      </c>
      <c r="D278" s="34">
        <v>3</v>
      </c>
      <c r="E278" s="34">
        <v>802</v>
      </c>
      <c r="F278" s="33">
        <v>119.92</v>
      </c>
      <c r="G278" s="32">
        <v>5500</v>
      </c>
      <c r="H278" s="31">
        <f t="shared" si="10"/>
        <v>659560</v>
      </c>
      <c r="I278" s="32">
        <f t="shared" si="9"/>
        <v>626582</v>
      </c>
      <c r="J278" s="32"/>
      <c r="K278" s="27"/>
    </row>
    <row r="279" spans="1:11" ht="18" customHeight="1">
      <c r="A279" s="37">
        <v>276</v>
      </c>
      <c r="B279" s="36" t="s">
        <v>35</v>
      </c>
      <c r="C279" s="35" t="s">
        <v>18</v>
      </c>
      <c r="D279" s="34">
        <v>3</v>
      </c>
      <c r="E279" s="34">
        <v>902</v>
      </c>
      <c r="F279" s="33">
        <v>119.92</v>
      </c>
      <c r="G279" s="32">
        <v>5500</v>
      </c>
      <c r="H279" s="31">
        <f t="shared" si="10"/>
        <v>659560</v>
      </c>
      <c r="I279" s="32">
        <f t="shared" si="9"/>
        <v>626582</v>
      </c>
      <c r="J279" s="32"/>
      <c r="K279" s="27"/>
    </row>
    <row r="280" spans="1:11" ht="18" customHeight="1">
      <c r="A280" s="37">
        <v>277</v>
      </c>
      <c r="B280" s="36" t="s">
        <v>35</v>
      </c>
      <c r="C280" s="35" t="s">
        <v>18</v>
      </c>
      <c r="D280" s="34">
        <v>3</v>
      </c>
      <c r="E280" s="34">
        <v>1001</v>
      </c>
      <c r="F280" s="33">
        <v>119.92</v>
      </c>
      <c r="G280" s="32">
        <v>5500</v>
      </c>
      <c r="H280" s="31">
        <f t="shared" si="10"/>
        <v>659560</v>
      </c>
      <c r="I280" s="32">
        <f t="shared" si="9"/>
        <v>626582</v>
      </c>
      <c r="J280" s="32"/>
      <c r="K280" s="27"/>
    </row>
    <row r="281" spans="1:11" ht="18" customHeight="1">
      <c r="A281" s="37">
        <v>278</v>
      </c>
      <c r="B281" s="36" t="s">
        <v>35</v>
      </c>
      <c r="C281" s="35" t="s">
        <v>18</v>
      </c>
      <c r="D281" s="34">
        <v>3</v>
      </c>
      <c r="E281" s="34">
        <v>1002</v>
      </c>
      <c r="F281" s="33">
        <v>119.92</v>
      </c>
      <c r="G281" s="32">
        <v>5500</v>
      </c>
      <c r="H281" s="31">
        <f t="shared" si="10"/>
        <v>659560</v>
      </c>
      <c r="I281" s="32">
        <f t="shared" si="9"/>
        <v>626582</v>
      </c>
      <c r="J281" s="32"/>
      <c r="K281" s="27"/>
    </row>
    <row r="282" spans="1:11" ht="18" customHeight="1">
      <c r="A282" s="37">
        <v>279</v>
      </c>
      <c r="B282" s="36" t="s">
        <v>35</v>
      </c>
      <c r="C282" s="35" t="s">
        <v>18</v>
      </c>
      <c r="D282" s="34">
        <v>3</v>
      </c>
      <c r="E282" s="34">
        <v>1101</v>
      </c>
      <c r="F282" s="33">
        <v>119.92</v>
      </c>
      <c r="G282" s="32">
        <v>5300</v>
      </c>
      <c r="H282" s="31">
        <f t="shared" si="10"/>
        <v>635576</v>
      </c>
      <c r="I282" s="32">
        <f t="shared" si="9"/>
        <v>603797.2</v>
      </c>
      <c r="J282" s="32"/>
      <c r="K282" s="27"/>
    </row>
    <row r="283" spans="1:11" ht="18" customHeight="1">
      <c r="A283" s="37">
        <v>280</v>
      </c>
      <c r="B283" s="36" t="s">
        <v>35</v>
      </c>
      <c r="C283" s="35" t="s">
        <v>18</v>
      </c>
      <c r="D283" s="34">
        <v>3</v>
      </c>
      <c r="E283" s="34">
        <v>1102</v>
      </c>
      <c r="F283" s="33">
        <v>119.92</v>
      </c>
      <c r="G283" s="32">
        <v>5300</v>
      </c>
      <c r="H283" s="31">
        <f t="shared" si="10"/>
        <v>635576</v>
      </c>
      <c r="I283" s="32">
        <f t="shared" si="9"/>
        <v>603797.2</v>
      </c>
      <c r="J283" s="32"/>
      <c r="K283" s="27"/>
    </row>
    <row r="284" spans="1:11" ht="18" customHeight="1">
      <c r="A284" s="37">
        <v>281</v>
      </c>
      <c r="B284" s="36" t="s">
        <v>35</v>
      </c>
      <c r="C284" s="35" t="s">
        <v>19</v>
      </c>
      <c r="D284" s="34">
        <v>1</v>
      </c>
      <c r="E284" s="22">
        <v>101</v>
      </c>
      <c r="F284" s="33">
        <v>95.23</v>
      </c>
      <c r="G284" s="32">
        <v>5800</v>
      </c>
      <c r="H284" s="31">
        <f t="shared" si="10"/>
        <v>552334</v>
      </c>
      <c r="I284" s="32">
        <f t="shared" si="9"/>
        <v>524717.2999999999</v>
      </c>
      <c r="J284" s="32"/>
      <c r="K284" s="27"/>
    </row>
    <row r="285" spans="1:11" ht="18" customHeight="1">
      <c r="A285" s="37">
        <v>282</v>
      </c>
      <c r="B285" s="36" t="s">
        <v>35</v>
      </c>
      <c r="C285" s="35" t="s">
        <v>19</v>
      </c>
      <c r="D285" s="34">
        <v>1</v>
      </c>
      <c r="E285" s="34">
        <v>201</v>
      </c>
      <c r="F285" s="33">
        <v>119.92</v>
      </c>
      <c r="G285" s="32">
        <v>5400</v>
      </c>
      <c r="H285" s="31">
        <f t="shared" si="10"/>
        <v>647568</v>
      </c>
      <c r="I285" s="32">
        <f t="shared" si="9"/>
        <v>615189.6</v>
      </c>
      <c r="J285" s="32"/>
      <c r="K285" s="27"/>
    </row>
    <row r="286" spans="1:11" ht="18" customHeight="1">
      <c r="A286" s="37">
        <v>283</v>
      </c>
      <c r="B286" s="36" t="s">
        <v>35</v>
      </c>
      <c r="C286" s="35" t="s">
        <v>19</v>
      </c>
      <c r="D286" s="34">
        <v>1</v>
      </c>
      <c r="E286" s="34">
        <v>202</v>
      </c>
      <c r="F286" s="33">
        <v>119.92</v>
      </c>
      <c r="G286" s="32">
        <v>5400</v>
      </c>
      <c r="H286" s="31">
        <f t="shared" si="10"/>
        <v>647568</v>
      </c>
      <c r="I286" s="32">
        <f t="shared" si="9"/>
        <v>615189.6</v>
      </c>
      <c r="J286" s="32"/>
      <c r="K286" s="27"/>
    </row>
    <row r="287" spans="1:11" ht="18" customHeight="1">
      <c r="A287" s="37">
        <v>284</v>
      </c>
      <c r="B287" s="36" t="s">
        <v>35</v>
      </c>
      <c r="C287" s="35" t="s">
        <v>19</v>
      </c>
      <c r="D287" s="34">
        <v>1</v>
      </c>
      <c r="E287" s="34">
        <v>301</v>
      </c>
      <c r="F287" s="33">
        <v>119.92</v>
      </c>
      <c r="G287" s="32">
        <v>5400</v>
      </c>
      <c r="H287" s="31">
        <f t="shared" si="10"/>
        <v>647568</v>
      </c>
      <c r="I287" s="32">
        <f t="shared" si="9"/>
        <v>615189.6</v>
      </c>
      <c r="J287" s="32"/>
      <c r="K287" s="27"/>
    </row>
    <row r="288" spans="1:11" ht="18" customHeight="1">
      <c r="A288" s="37">
        <v>285</v>
      </c>
      <c r="B288" s="36" t="s">
        <v>35</v>
      </c>
      <c r="C288" s="35" t="s">
        <v>19</v>
      </c>
      <c r="D288" s="34">
        <v>1</v>
      </c>
      <c r="E288" s="34">
        <v>401</v>
      </c>
      <c r="F288" s="33">
        <v>119.92</v>
      </c>
      <c r="G288" s="32">
        <v>5500</v>
      </c>
      <c r="H288" s="31">
        <f t="shared" si="10"/>
        <v>659560</v>
      </c>
      <c r="I288" s="32">
        <f t="shared" si="9"/>
        <v>626582</v>
      </c>
      <c r="J288" s="32"/>
      <c r="K288" s="27"/>
    </row>
    <row r="289" spans="1:11" ht="18" customHeight="1">
      <c r="A289" s="37">
        <v>286</v>
      </c>
      <c r="B289" s="36" t="s">
        <v>35</v>
      </c>
      <c r="C289" s="35" t="s">
        <v>19</v>
      </c>
      <c r="D289" s="34">
        <v>1</v>
      </c>
      <c r="E289" s="34">
        <v>501</v>
      </c>
      <c r="F289" s="33">
        <v>119.92</v>
      </c>
      <c r="G289" s="32">
        <v>5500</v>
      </c>
      <c r="H289" s="31">
        <f t="shared" si="10"/>
        <v>659560</v>
      </c>
      <c r="I289" s="32">
        <f t="shared" si="9"/>
        <v>626582</v>
      </c>
      <c r="J289" s="32"/>
      <c r="K289" s="27"/>
    </row>
    <row r="290" spans="1:11" ht="18" customHeight="1">
      <c r="A290" s="37">
        <v>287</v>
      </c>
      <c r="B290" s="36" t="s">
        <v>35</v>
      </c>
      <c r="C290" s="35" t="s">
        <v>19</v>
      </c>
      <c r="D290" s="34">
        <v>1</v>
      </c>
      <c r="E290" s="34">
        <v>601</v>
      </c>
      <c r="F290" s="33">
        <v>119.92</v>
      </c>
      <c r="G290" s="32">
        <v>5500</v>
      </c>
      <c r="H290" s="31">
        <f t="shared" si="10"/>
        <v>659560</v>
      </c>
      <c r="I290" s="32">
        <f t="shared" si="9"/>
        <v>626582</v>
      </c>
      <c r="J290" s="32"/>
      <c r="K290" s="27"/>
    </row>
    <row r="291" spans="1:11" ht="18" customHeight="1">
      <c r="A291" s="37">
        <v>288</v>
      </c>
      <c r="B291" s="36" t="s">
        <v>35</v>
      </c>
      <c r="C291" s="35" t="s">
        <v>19</v>
      </c>
      <c r="D291" s="34">
        <v>1</v>
      </c>
      <c r="E291" s="34">
        <v>701</v>
      </c>
      <c r="F291" s="33">
        <v>119.92</v>
      </c>
      <c r="G291" s="32">
        <v>5500</v>
      </c>
      <c r="H291" s="31">
        <f t="shared" si="10"/>
        <v>659560</v>
      </c>
      <c r="I291" s="32">
        <f t="shared" si="9"/>
        <v>626582</v>
      </c>
      <c r="J291" s="32"/>
      <c r="K291" s="27"/>
    </row>
    <row r="292" spans="1:11" ht="18" customHeight="1">
      <c r="A292" s="37">
        <v>289</v>
      </c>
      <c r="B292" s="36" t="s">
        <v>35</v>
      </c>
      <c r="C292" s="35" t="s">
        <v>19</v>
      </c>
      <c r="D292" s="34">
        <v>1</v>
      </c>
      <c r="E292" s="34">
        <v>801</v>
      </c>
      <c r="F292" s="33">
        <v>119.92</v>
      </c>
      <c r="G292" s="32">
        <v>5500</v>
      </c>
      <c r="H292" s="31">
        <f t="shared" si="10"/>
        <v>659560</v>
      </c>
      <c r="I292" s="32">
        <f t="shared" si="9"/>
        <v>626582</v>
      </c>
      <c r="J292" s="32"/>
      <c r="K292" s="27"/>
    </row>
    <row r="293" spans="1:11" ht="18" customHeight="1">
      <c r="A293" s="37">
        <v>290</v>
      </c>
      <c r="B293" s="36" t="s">
        <v>35</v>
      </c>
      <c r="C293" s="35" t="s">
        <v>19</v>
      </c>
      <c r="D293" s="34">
        <v>1</v>
      </c>
      <c r="E293" s="34">
        <v>901</v>
      </c>
      <c r="F293" s="33">
        <v>119.92</v>
      </c>
      <c r="G293" s="32">
        <v>5500</v>
      </c>
      <c r="H293" s="31">
        <f t="shared" si="10"/>
        <v>659560</v>
      </c>
      <c r="I293" s="32">
        <f t="shared" si="9"/>
        <v>626582</v>
      </c>
      <c r="J293" s="32"/>
      <c r="K293" s="27"/>
    </row>
    <row r="294" spans="1:11" ht="18" customHeight="1">
      <c r="A294" s="37">
        <v>291</v>
      </c>
      <c r="B294" s="36" t="s">
        <v>35</v>
      </c>
      <c r="C294" s="35" t="s">
        <v>19</v>
      </c>
      <c r="D294" s="34">
        <v>1</v>
      </c>
      <c r="E294" s="34">
        <v>1001</v>
      </c>
      <c r="F294" s="33">
        <v>119.92</v>
      </c>
      <c r="G294" s="32">
        <v>5500</v>
      </c>
      <c r="H294" s="31">
        <f t="shared" si="10"/>
        <v>659560</v>
      </c>
      <c r="I294" s="32">
        <f t="shared" si="9"/>
        <v>626582</v>
      </c>
      <c r="J294" s="32"/>
      <c r="K294" s="27"/>
    </row>
    <row r="295" spans="1:11" ht="18" customHeight="1">
      <c r="A295" s="37">
        <v>292</v>
      </c>
      <c r="B295" s="36" t="s">
        <v>35</v>
      </c>
      <c r="C295" s="35" t="s">
        <v>19</v>
      </c>
      <c r="D295" s="34">
        <v>1</v>
      </c>
      <c r="E295" s="34">
        <v>1101</v>
      </c>
      <c r="F295" s="33">
        <v>119.92</v>
      </c>
      <c r="G295" s="32">
        <v>5500</v>
      </c>
      <c r="H295" s="31">
        <f t="shared" si="10"/>
        <v>659560</v>
      </c>
      <c r="I295" s="32">
        <f t="shared" si="9"/>
        <v>626582</v>
      </c>
      <c r="J295" s="32"/>
      <c r="K295" s="27"/>
    </row>
    <row r="296" spans="1:11" ht="18" customHeight="1">
      <c r="A296" s="37">
        <v>293</v>
      </c>
      <c r="B296" s="36" t="s">
        <v>35</v>
      </c>
      <c r="C296" s="35" t="s">
        <v>19</v>
      </c>
      <c r="D296" s="34">
        <v>1</v>
      </c>
      <c r="E296" s="34">
        <v>1102</v>
      </c>
      <c r="F296" s="33">
        <v>119.92</v>
      </c>
      <c r="G296" s="32">
        <v>5500</v>
      </c>
      <c r="H296" s="31">
        <f t="shared" si="10"/>
        <v>659560</v>
      </c>
      <c r="I296" s="32">
        <f t="shared" si="9"/>
        <v>626582</v>
      </c>
      <c r="J296" s="32"/>
      <c r="K296" s="27"/>
    </row>
    <row r="297" spans="1:11" ht="18" customHeight="1">
      <c r="A297" s="37">
        <v>294</v>
      </c>
      <c r="B297" s="36" t="s">
        <v>35</v>
      </c>
      <c r="C297" s="35" t="s">
        <v>19</v>
      </c>
      <c r="D297" s="34">
        <v>2</v>
      </c>
      <c r="E297" s="34">
        <v>201</v>
      </c>
      <c r="F297" s="33">
        <v>119.92</v>
      </c>
      <c r="G297" s="32">
        <v>5400</v>
      </c>
      <c r="H297" s="31">
        <f t="shared" si="10"/>
        <v>647568</v>
      </c>
      <c r="I297" s="32">
        <f t="shared" si="9"/>
        <v>615189.6</v>
      </c>
      <c r="J297" s="32"/>
      <c r="K297" s="27"/>
    </row>
    <row r="298" spans="1:11" ht="18" customHeight="1">
      <c r="A298" s="37">
        <v>295</v>
      </c>
      <c r="B298" s="36" t="s">
        <v>35</v>
      </c>
      <c r="C298" s="35" t="s">
        <v>19</v>
      </c>
      <c r="D298" s="34">
        <v>2</v>
      </c>
      <c r="E298" s="34">
        <v>1101</v>
      </c>
      <c r="F298" s="33">
        <v>119.92</v>
      </c>
      <c r="G298" s="32">
        <v>5500</v>
      </c>
      <c r="H298" s="31">
        <f t="shared" si="10"/>
        <v>659560</v>
      </c>
      <c r="I298" s="32">
        <f t="shared" si="9"/>
        <v>626582</v>
      </c>
      <c r="J298" s="32"/>
      <c r="K298" s="27"/>
    </row>
    <row r="299" spans="1:11" ht="18" customHeight="1">
      <c r="A299" s="37">
        <v>296</v>
      </c>
      <c r="B299" s="36" t="s">
        <v>35</v>
      </c>
      <c r="C299" s="35" t="s">
        <v>19</v>
      </c>
      <c r="D299" s="34">
        <v>2</v>
      </c>
      <c r="E299" s="34">
        <v>1102</v>
      </c>
      <c r="F299" s="33">
        <v>119.92</v>
      </c>
      <c r="G299" s="32">
        <v>5500</v>
      </c>
      <c r="H299" s="31">
        <f t="shared" si="10"/>
        <v>659560</v>
      </c>
      <c r="I299" s="32">
        <f t="shared" si="9"/>
        <v>626582</v>
      </c>
      <c r="J299" s="32"/>
      <c r="K299" s="27"/>
    </row>
    <row r="300" spans="1:11" ht="18" customHeight="1">
      <c r="A300" s="37">
        <v>297</v>
      </c>
      <c r="B300" s="36" t="s">
        <v>35</v>
      </c>
      <c r="C300" s="35" t="s">
        <v>19</v>
      </c>
      <c r="D300" s="34">
        <v>3</v>
      </c>
      <c r="E300" s="22">
        <v>102</v>
      </c>
      <c r="F300" s="33">
        <v>119.92</v>
      </c>
      <c r="G300" s="32">
        <v>5800</v>
      </c>
      <c r="H300" s="31">
        <f t="shared" si="10"/>
        <v>695536</v>
      </c>
      <c r="I300" s="32">
        <f t="shared" si="9"/>
        <v>660759.2</v>
      </c>
      <c r="J300" s="32"/>
      <c r="K300" s="27"/>
    </row>
    <row r="301" spans="1:11" ht="18" customHeight="1">
      <c r="A301" s="37">
        <v>298</v>
      </c>
      <c r="B301" s="36" t="s">
        <v>35</v>
      </c>
      <c r="C301" s="35" t="s">
        <v>19</v>
      </c>
      <c r="D301" s="34">
        <v>3</v>
      </c>
      <c r="E301" s="34">
        <v>201</v>
      </c>
      <c r="F301" s="33">
        <v>119.92</v>
      </c>
      <c r="G301" s="32">
        <v>5400</v>
      </c>
      <c r="H301" s="31">
        <f t="shared" si="10"/>
        <v>647568</v>
      </c>
      <c r="I301" s="32">
        <f t="shared" si="9"/>
        <v>615189.6</v>
      </c>
      <c r="J301" s="32"/>
      <c r="K301" s="27"/>
    </row>
    <row r="302" spans="1:11" ht="18" customHeight="1">
      <c r="A302" s="37">
        <v>299</v>
      </c>
      <c r="B302" s="36" t="s">
        <v>35</v>
      </c>
      <c r="C302" s="35" t="s">
        <v>19</v>
      </c>
      <c r="D302" s="34">
        <v>3</v>
      </c>
      <c r="E302" s="34">
        <v>202</v>
      </c>
      <c r="F302" s="33">
        <v>119.92</v>
      </c>
      <c r="G302" s="32">
        <v>5400</v>
      </c>
      <c r="H302" s="31">
        <f t="shared" si="10"/>
        <v>647568</v>
      </c>
      <c r="I302" s="32">
        <f t="shared" si="9"/>
        <v>615189.6</v>
      </c>
      <c r="J302" s="32"/>
      <c r="K302" s="27"/>
    </row>
    <row r="303" spans="1:11" ht="18" customHeight="1">
      <c r="A303" s="37">
        <v>300</v>
      </c>
      <c r="B303" s="36" t="s">
        <v>35</v>
      </c>
      <c r="C303" s="35" t="s">
        <v>19</v>
      </c>
      <c r="D303" s="34">
        <v>3</v>
      </c>
      <c r="E303" s="34">
        <v>301</v>
      </c>
      <c r="F303" s="33">
        <v>119.92</v>
      </c>
      <c r="G303" s="32">
        <v>5400</v>
      </c>
      <c r="H303" s="31">
        <f t="shared" si="10"/>
        <v>647568</v>
      </c>
      <c r="I303" s="32">
        <f t="shared" si="9"/>
        <v>615189.6</v>
      </c>
      <c r="J303" s="32"/>
      <c r="K303" s="27"/>
    </row>
    <row r="304" spans="1:11" ht="18" customHeight="1">
      <c r="A304" s="37">
        <v>301</v>
      </c>
      <c r="B304" s="36" t="s">
        <v>35</v>
      </c>
      <c r="C304" s="35" t="s">
        <v>19</v>
      </c>
      <c r="D304" s="34">
        <v>3</v>
      </c>
      <c r="E304" s="34">
        <v>302</v>
      </c>
      <c r="F304" s="33">
        <v>119.92</v>
      </c>
      <c r="G304" s="32">
        <v>5400</v>
      </c>
      <c r="H304" s="31">
        <f t="shared" si="10"/>
        <v>647568</v>
      </c>
      <c r="I304" s="32">
        <f t="shared" si="9"/>
        <v>615189.6</v>
      </c>
      <c r="J304" s="32"/>
      <c r="K304" s="27"/>
    </row>
    <row r="305" spans="1:11" ht="18" customHeight="1">
      <c r="A305" s="37">
        <v>302</v>
      </c>
      <c r="B305" s="36" t="s">
        <v>35</v>
      </c>
      <c r="C305" s="35" t="s">
        <v>19</v>
      </c>
      <c r="D305" s="34">
        <v>3</v>
      </c>
      <c r="E305" s="34">
        <v>1101</v>
      </c>
      <c r="F305" s="33">
        <v>119.92</v>
      </c>
      <c r="G305" s="32">
        <v>5500</v>
      </c>
      <c r="H305" s="31">
        <f t="shared" si="10"/>
        <v>659560</v>
      </c>
      <c r="I305" s="32">
        <f t="shared" si="9"/>
        <v>626582</v>
      </c>
      <c r="J305" s="32"/>
      <c r="K305" s="27"/>
    </row>
    <row r="306" spans="1:11" ht="18" customHeight="1">
      <c r="A306" s="37">
        <v>303</v>
      </c>
      <c r="B306" s="36" t="s">
        <v>35</v>
      </c>
      <c r="C306" s="35" t="s">
        <v>19</v>
      </c>
      <c r="D306" s="34">
        <v>3</v>
      </c>
      <c r="E306" s="34">
        <v>1102</v>
      </c>
      <c r="F306" s="33">
        <v>119.92</v>
      </c>
      <c r="G306" s="32">
        <v>5500</v>
      </c>
      <c r="H306" s="31">
        <f t="shared" si="10"/>
        <v>659560</v>
      </c>
      <c r="I306" s="32">
        <f t="shared" si="9"/>
        <v>626582</v>
      </c>
      <c r="J306" s="32"/>
      <c r="K306" s="27"/>
    </row>
    <row r="307" spans="1:11" ht="18" customHeight="1">
      <c r="A307" s="37">
        <v>304</v>
      </c>
      <c r="B307" s="36" t="s">
        <v>35</v>
      </c>
      <c r="C307" s="35" t="s">
        <v>20</v>
      </c>
      <c r="D307" s="34">
        <v>1</v>
      </c>
      <c r="E307" s="34">
        <v>201</v>
      </c>
      <c r="F307" s="33">
        <v>119.92</v>
      </c>
      <c r="G307" s="32">
        <v>5300</v>
      </c>
      <c r="H307" s="31">
        <f t="shared" si="10"/>
        <v>635576</v>
      </c>
      <c r="I307" s="32">
        <f t="shared" si="9"/>
        <v>603797.2</v>
      </c>
      <c r="J307" s="32"/>
      <c r="K307" s="27"/>
    </row>
    <row r="308" spans="1:11" ht="18" customHeight="1">
      <c r="A308" s="37">
        <v>305</v>
      </c>
      <c r="B308" s="36" t="s">
        <v>35</v>
      </c>
      <c r="C308" s="35" t="s">
        <v>20</v>
      </c>
      <c r="D308" s="34">
        <v>1</v>
      </c>
      <c r="E308" s="34">
        <v>301</v>
      </c>
      <c r="F308" s="33">
        <v>119.92</v>
      </c>
      <c r="G308" s="32">
        <v>5300</v>
      </c>
      <c r="H308" s="31">
        <f t="shared" si="10"/>
        <v>635576</v>
      </c>
      <c r="I308" s="32">
        <f aca="true" t="shared" si="11" ref="I308:J370">H308*0.95</f>
        <v>603797.2</v>
      </c>
      <c r="J308" s="32"/>
      <c r="K308" s="27"/>
    </row>
    <row r="309" spans="1:11" ht="18" customHeight="1">
      <c r="A309" s="37">
        <v>306</v>
      </c>
      <c r="B309" s="36" t="s">
        <v>35</v>
      </c>
      <c r="C309" s="35" t="s">
        <v>20</v>
      </c>
      <c r="D309" s="34">
        <v>1</v>
      </c>
      <c r="E309" s="34">
        <v>302</v>
      </c>
      <c r="F309" s="33">
        <v>119.92</v>
      </c>
      <c r="G309" s="32">
        <v>5400</v>
      </c>
      <c r="H309" s="31">
        <f t="shared" si="10"/>
        <v>647568</v>
      </c>
      <c r="I309" s="32">
        <f t="shared" si="11"/>
        <v>615189.6</v>
      </c>
      <c r="J309" s="32"/>
      <c r="K309" s="27"/>
    </row>
    <row r="310" spans="1:11" ht="18" customHeight="1">
      <c r="A310" s="37">
        <v>307</v>
      </c>
      <c r="B310" s="36" t="s">
        <v>35</v>
      </c>
      <c r="C310" s="35" t="s">
        <v>20</v>
      </c>
      <c r="D310" s="34">
        <v>1</v>
      </c>
      <c r="E310" s="34">
        <v>1101</v>
      </c>
      <c r="F310" s="33">
        <v>119.92</v>
      </c>
      <c r="G310" s="32">
        <v>5300</v>
      </c>
      <c r="H310" s="31">
        <f t="shared" si="10"/>
        <v>635576</v>
      </c>
      <c r="I310" s="32">
        <f t="shared" si="11"/>
        <v>603797.2</v>
      </c>
      <c r="J310" s="32"/>
      <c r="K310" s="27"/>
    </row>
    <row r="311" spans="1:11" ht="18" customHeight="1">
      <c r="A311" s="37">
        <v>308</v>
      </c>
      <c r="B311" s="36" t="s">
        <v>35</v>
      </c>
      <c r="C311" s="35" t="s">
        <v>20</v>
      </c>
      <c r="D311" s="34">
        <v>1</v>
      </c>
      <c r="E311" s="34">
        <v>1102</v>
      </c>
      <c r="F311" s="33">
        <v>119.92</v>
      </c>
      <c r="G311" s="32">
        <v>5300</v>
      </c>
      <c r="H311" s="31">
        <f t="shared" si="10"/>
        <v>635576</v>
      </c>
      <c r="I311" s="32">
        <f t="shared" si="11"/>
        <v>603797.2</v>
      </c>
      <c r="J311" s="32"/>
      <c r="K311" s="27"/>
    </row>
    <row r="312" spans="1:11" ht="18" customHeight="1">
      <c r="A312" s="37">
        <v>309</v>
      </c>
      <c r="B312" s="36" t="s">
        <v>35</v>
      </c>
      <c r="C312" s="35" t="s">
        <v>20</v>
      </c>
      <c r="D312" s="34">
        <v>2</v>
      </c>
      <c r="E312" s="34">
        <v>201</v>
      </c>
      <c r="F312" s="33">
        <v>119.92</v>
      </c>
      <c r="G312" s="32">
        <v>5300</v>
      </c>
      <c r="H312" s="31">
        <f t="shared" si="10"/>
        <v>635576</v>
      </c>
      <c r="I312" s="32">
        <f t="shared" si="11"/>
        <v>603797.2</v>
      </c>
      <c r="J312" s="32"/>
      <c r="K312" s="27"/>
    </row>
    <row r="313" spans="1:11" ht="18" customHeight="1">
      <c r="A313" s="37">
        <v>310</v>
      </c>
      <c r="B313" s="36" t="s">
        <v>35</v>
      </c>
      <c r="C313" s="35" t="s">
        <v>20</v>
      </c>
      <c r="D313" s="34">
        <v>2</v>
      </c>
      <c r="E313" s="34">
        <v>202</v>
      </c>
      <c r="F313" s="33">
        <v>119.92</v>
      </c>
      <c r="G313" s="32">
        <v>5300</v>
      </c>
      <c r="H313" s="31">
        <f t="shared" si="10"/>
        <v>635576</v>
      </c>
      <c r="I313" s="32">
        <f t="shared" si="11"/>
        <v>603797.2</v>
      </c>
      <c r="J313" s="32"/>
      <c r="K313" s="27"/>
    </row>
    <row r="314" spans="1:11" ht="18" customHeight="1">
      <c r="A314" s="37">
        <v>311</v>
      </c>
      <c r="B314" s="36" t="s">
        <v>35</v>
      </c>
      <c r="C314" s="35" t="s">
        <v>20</v>
      </c>
      <c r="D314" s="34">
        <v>2</v>
      </c>
      <c r="E314" s="34">
        <v>301</v>
      </c>
      <c r="F314" s="33">
        <v>119.92</v>
      </c>
      <c r="G314" s="32">
        <v>5400</v>
      </c>
      <c r="H314" s="31">
        <f t="shared" si="10"/>
        <v>647568</v>
      </c>
      <c r="I314" s="32">
        <f t="shared" si="11"/>
        <v>615189.6</v>
      </c>
      <c r="J314" s="32"/>
      <c r="K314" s="27"/>
    </row>
    <row r="315" spans="1:11" ht="18" customHeight="1">
      <c r="A315" s="37">
        <v>312</v>
      </c>
      <c r="B315" s="36" t="s">
        <v>35</v>
      </c>
      <c r="C315" s="35" t="s">
        <v>20</v>
      </c>
      <c r="D315" s="34">
        <v>2</v>
      </c>
      <c r="E315" s="34">
        <v>302</v>
      </c>
      <c r="F315" s="33">
        <v>119.92</v>
      </c>
      <c r="G315" s="32">
        <v>5400</v>
      </c>
      <c r="H315" s="31">
        <f t="shared" si="10"/>
        <v>647568</v>
      </c>
      <c r="I315" s="32">
        <f t="shared" si="11"/>
        <v>615189.6</v>
      </c>
      <c r="J315" s="32"/>
      <c r="K315" s="27"/>
    </row>
    <row r="316" spans="1:11" ht="18" customHeight="1">
      <c r="A316" s="37">
        <v>313</v>
      </c>
      <c r="B316" s="36" t="s">
        <v>35</v>
      </c>
      <c r="C316" s="35" t="s">
        <v>20</v>
      </c>
      <c r="D316" s="34">
        <v>2</v>
      </c>
      <c r="E316" s="34">
        <v>1101</v>
      </c>
      <c r="F316" s="33">
        <v>119.92</v>
      </c>
      <c r="G316" s="32">
        <v>5300</v>
      </c>
      <c r="H316" s="31">
        <f t="shared" si="10"/>
        <v>635576</v>
      </c>
      <c r="I316" s="32">
        <f t="shared" si="11"/>
        <v>603797.2</v>
      </c>
      <c r="J316" s="32"/>
      <c r="K316" s="27"/>
    </row>
    <row r="317" spans="1:11" ht="18" customHeight="1">
      <c r="A317" s="37">
        <v>314</v>
      </c>
      <c r="B317" s="36" t="s">
        <v>35</v>
      </c>
      <c r="C317" s="35" t="s">
        <v>20</v>
      </c>
      <c r="D317" s="34">
        <v>2</v>
      </c>
      <c r="E317" s="34">
        <v>1102</v>
      </c>
      <c r="F317" s="33">
        <v>119.92</v>
      </c>
      <c r="G317" s="32">
        <v>5300</v>
      </c>
      <c r="H317" s="31">
        <f t="shared" si="10"/>
        <v>635576</v>
      </c>
      <c r="I317" s="32">
        <f t="shared" si="11"/>
        <v>603797.2</v>
      </c>
      <c r="J317" s="32"/>
      <c r="K317" s="27"/>
    </row>
    <row r="318" spans="1:11" ht="18" customHeight="1">
      <c r="A318" s="37">
        <v>315</v>
      </c>
      <c r="B318" s="36" t="s">
        <v>35</v>
      </c>
      <c r="C318" s="35" t="s">
        <v>20</v>
      </c>
      <c r="D318" s="34">
        <v>3</v>
      </c>
      <c r="E318" s="34">
        <v>201</v>
      </c>
      <c r="F318" s="33">
        <v>119.92</v>
      </c>
      <c r="G318" s="32">
        <v>5300</v>
      </c>
      <c r="H318" s="31">
        <f t="shared" si="10"/>
        <v>635576</v>
      </c>
      <c r="I318" s="32">
        <f t="shared" si="11"/>
        <v>603797.2</v>
      </c>
      <c r="J318" s="32"/>
      <c r="K318" s="27"/>
    </row>
    <row r="319" spans="1:11" ht="18" customHeight="1">
      <c r="A319" s="37">
        <v>316</v>
      </c>
      <c r="B319" s="36" t="s">
        <v>35</v>
      </c>
      <c r="C319" s="35" t="s">
        <v>20</v>
      </c>
      <c r="D319" s="34">
        <v>3</v>
      </c>
      <c r="E319" s="34">
        <v>202</v>
      </c>
      <c r="F319" s="33">
        <v>119.92</v>
      </c>
      <c r="G319" s="32">
        <v>5300</v>
      </c>
      <c r="H319" s="31">
        <f t="shared" si="10"/>
        <v>635576</v>
      </c>
      <c r="I319" s="32">
        <f t="shared" si="11"/>
        <v>603797.2</v>
      </c>
      <c r="J319" s="32"/>
      <c r="K319" s="27"/>
    </row>
    <row r="320" spans="1:11" ht="18" customHeight="1">
      <c r="A320" s="37">
        <v>317</v>
      </c>
      <c r="B320" s="36" t="s">
        <v>35</v>
      </c>
      <c r="C320" s="35" t="s">
        <v>20</v>
      </c>
      <c r="D320" s="34">
        <v>3</v>
      </c>
      <c r="E320" s="34">
        <v>301</v>
      </c>
      <c r="F320" s="33">
        <v>119.92</v>
      </c>
      <c r="G320" s="32">
        <v>5400</v>
      </c>
      <c r="H320" s="31">
        <f t="shared" si="10"/>
        <v>647568</v>
      </c>
      <c r="I320" s="32">
        <f t="shared" si="11"/>
        <v>615189.6</v>
      </c>
      <c r="J320" s="32"/>
      <c r="K320" s="27"/>
    </row>
    <row r="321" spans="1:11" ht="18" customHeight="1">
      <c r="A321" s="37">
        <v>318</v>
      </c>
      <c r="B321" s="36" t="s">
        <v>35</v>
      </c>
      <c r="C321" s="35" t="s">
        <v>20</v>
      </c>
      <c r="D321" s="34">
        <v>3</v>
      </c>
      <c r="E321" s="34">
        <v>302</v>
      </c>
      <c r="F321" s="33">
        <v>119.92</v>
      </c>
      <c r="G321" s="32">
        <v>5300</v>
      </c>
      <c r="H321" s="31">
        <f t="shared" si="10"/>
        <v>635576</v>
      </c>
      <c r="I321" s="32">
        <f t="shared" si="11"/>
        <v>603797.2</v>
      </c>
      <c r="J321" s="32"/>
      <c r="K321" s="27"/>
    </row>
    <row r="322" spans="1:11" ht="18" customHeight="1">
      <c r="A322" s="37">
        <v>319</v>
      </c>
      <c r="B322" s="36" t="s">
        <v>35</v>
      </c>
      <c r="C322" s="35" t="s">
        <v>20</v>
      </c>
      <c r="D322" s="34">
        <v>3</v>
      </c>
      <c r="E322" s="34">
        <v>1101</v>
      </c>
      <c r="F322" s="33">
        <v>119.92</v>
      </c>
      <c r="G322" s="32">
        <v>5300</v>
      </c>
      <c r="H322" s="31">
        <f t="shared" si="10"/>
        <v>635576</v>
      </c>
      <c r="I322" s="32">
        <f t="shared" si="11"/>
        <v>603797.2</v>
      </c>
      <c r="J322" s="32"/>
      <c r="K322" s="27"/>
    </row>
    <row r="323" spans="1:11" ht="18" customHeight="1">
      <c r="A323" s="37">
        <v>320</v>
      </c>
      <c r="B323" s="36" t="s">
        <v>35</v>
      </c>
      <c r="C323" s="35" t="s">
        <v>20</v>
      </c>
      <c r="D323" s="34">
        <v>3</v>
      </c>
      <c r="E323" s="34">
        <v>1102</v>
      </c>
      <c r="F323" s="33">
        <v>119.92</v>
      </c>
      <c r="G323" s="32">
        <v>5300</v>
      </c>
      <c r="H323" s="31">
        <f t="shared" si="10"/>
        <v>635576</v>
      </c>
      <c r="I323" s="32">
        <f t="shared" si="11"/>
        <v>603797.2</v>
      </c>
      <c r="J323" s="32"/>
      <c r="K323" s="27"/>
    </row>
    <row r="324" spans="1:11" ht="18" customHeight="1">
      <c r="A324" s="37">
        <v>321</v>
      </c>
      <c r="B324" s="36" t="s">
        <v>35</v>
      </c>
      <c r="C324" s="35" t="s">
        <v>21</v>
      </c>
      <c r="D324" s="34">
        <v>1</v>
      </c>
      <c r="E324" s="22">
        <v>101</v>
      </c>
      <c r="F324" s="33">
        <v>89.44</v>
      </c>
      <c r="G324" s="32">
        <v>5700</v>
      </c>
      <c r="H324" s="31">
        <f t="shared" si="10"/>
        <v>509808</v>
      </c>
      <c r="I324" s="32">
        <f t="shared" si="11"/>
        <v>484317.6</v>
      </c>
      <c r="J324" s="32"/>
      <c r="K324" s="27"/>
    </row>
    <row r="325" spans="1:11" ht="18" customHeight="1">
      <c r="A325" s="37">
        <v>322</v>
      </c>
      <c r="B325" s="36" t="s">
        <v>35</v>
      </c>
      <c r="C325" s="35" t="s">
        <v>21</v>
      </c>
      <c r="D325" s="34">
        <v>1</v>
      </c>
      <c r="E325" s="22">
        <v>102</v>
      </c>
      <c r="F325" s="33">
        <v>106.76</v>
      </c>
      <c r="G325" s="32">
        <v>5800</v>
      </c>
      <c r="H325" s="31">
        <f t="shared" si="10"/>
        <v>619208</v>
      </c>
      <c r="I325" s="32">
        <f t="shared" si="11"/>
        <v>588247.6</v>
      </c>
      <c r="J325" s="32"/>
      <c r="K325" s="27"/>
    </row>
    <row r="326" spans="1:11" ht="18" customHeight="1">
      <c r="A326" s="37">
        <v>323</v>
      </c>
      <c r="B326" s="36" t="s">
        <v>35</v>
      </c>
      <c r="C326" s="35" t="s">
        <v>21</v>
      </c>
      <c r="D326" s="34">
        <v>1</v>
      </c>
      <c r="E326" s="34">
        <v>201</v>
      </c>
      <c r="F326" s="33">
        <v>106.76</v>
      </c>
      <c r="G326" s="32">
        <v>5200</v>
      </c>
      <c r="H326" s="31">
        <f aca="true" t="shared" si="12" ref="H326:H369">F326*G326</f>
        <v>555152</v>
      </c>
      <c r="I326" s="32">
        <f t="shared" si="11"/>
        <v>527394.4</v>
      </c>
      <c r="J326" s="32"/>
      <c r="K326" s="27"/>
    </row>
    <row r="327" spans="1:11" ht="18" customHeight="1">
      <c r="A327" s="37">
        <v>324</v>
      </c>
      <c r="B327" s="36" t="s">
        <v>35</v>
      </c>
      <c r="C327" s="35" t="s">
        <v>21</v>
      </c>
      <c r="D327" s="34">
        <v>1</v>
      </c>
      <c r="E327" s="34">
        <v>202</v>
      </c>
      <c r="F327" s="33">
        <v>106.76</v>
      </c>
      <c r="G327" s="32">
        <v>5200</v>
      </c>
      <c r="H327" s="31">
        <f t="shared" si="12"/>
        <v>555152</v>
      </c>
      <c r="I327" s="32">
        <f t="shared" si="11"/>
        <v>527394.4</v>
      </c>
      <c r="J327" s="32"/>
      <c r="K327" s="27"/>
    </row>
    <row r="328" spans="1:11" ht="18" customHeight="1">
      <c r="A328" s="37">
        <v>325</v>
      </c>
      <c r="B328" s="36" t="s">
        <v>35</v>
      </c>
      <c r="C328" s="35" t="s">
        <v>21</v>
      </c>
      <c r="D328" s="34">
        <v>1</v>
      </c>
      <c r="E328" s="34">
        <v>301</v>
      </c>
      <c r="F328" s="33">
        <v>106.76</v>
      </c>
      <c r="G328" s="32">
        <v>5200</v>
      </c>
      <c r="H328" s="31">
        <f t="shared" si="12"/>
        <v>555152</v>
      </c>
      <c r="I328" s="32">
        <f t="shared" si="11"/>
        <v>527394.4</v>
      </c>
      <c r="J328" s="32"/>
      <c r="K328" s="27"/>
    </row>
    <row r="329" spans="1:11" ht="18" customHeight="1">
      <c r="A329" s="37">
        <v>326</v>
      </c>
      <c r="B329" s="36" t="s">
        <v>35</v>
      </c>
      <c r="C329" s="35" t="s">
        <v>21</v>
      </c>
      <c r="D329" s="34">
        <v>1</v>
      </c>
      <c r="E329" s="34">
        <v>302</v>
      </c>
      <c r="F329" s="33">
        <v>106.76</v>
      </c>
      <c r="G329" s="32">
        <v>5200</v>
      </c>
      <c r="H329" s="31">
        <f t="shared" si="12"/>
        <v>555152</v>
      </c>
      <c r="I329" s="32">
        <f t="shared" si="11"/>
        <v>527394.4</v>
      </c>
      <c r="J329" s="32"/>
      <c r="K329" s="27"/>
    </row>
    <row r="330" spans="1:11" ht="18" customHeight="1">
      <c r="A330" s="37">
        <v>327</v>
      </c>
      <c r="B330" s="36" t="s">
        <v>35</v>
      </c>
      <c r="C330" s="35" t="s">
        <v>21</v>
      </c>
      <c r="D330" s="34">
        <v>1</v>
      </c>
      <c r="E330" s="34">
        <v>401</v>
      </c>
      <c r="F330" s="33">
        <v>106.76</v>
      </c>
      <c r="G330" s="32">
        <v>5200</v>
      </c>
      <c r="H330" s="31">
        <f t="shared" si="12"/>
        <v>555152</v>
      </c>
      <c r="I330" s="32">
        <f t="shared" si="11"/>
        <v>527394.4</v>
      </c>
      <c r="J330" s="32"/>
      <c r="K330" s="27"/>
    </row>
    <row r="331" spans="1:11" ht="18" customHeight="1">
      <c r="A331" s="37">
        <v>328</v>
      </c>
      <c r="B331" s="36" t="s">
        <v>35</v>
      </c>
      <c r="C331" s="35" t="s">
        <v>21</v>
      </c>
      <c r="D331" s="34">
        <v>1</v>
      </c>
      <c r="E331" s="34">
        <v>402</v>
      </c>
      <c r="F331" s="33">
        <v>106.76</v>
      </c>
      <c r="G331" s="32">
        <v>5300</v>
      </c>
      <c r="H331" s="31">
        <f t="shared" si="12"/>
        <v>565828</v>
      </c>
      <c r="I331" s="32">
        <f t="shared" si="11"/>
        <v>537536.6</v>
      </c>
      <c r="J331" s="32"/>
      <c r="K331" s="27"/>
    </row>
    <row r="332" spans="1:11" ht="18" customHeight="1">
      <c r="A332" s="37">
        <v>329</v>
      </c>
      <c r="B332" s="36" t="s">
        <v>35</v>
      </c>
      <c r="C332" s="35" t="s">
        <v>21</v>
      </c>
      <c r="D332" s="34">
        <v>1</v>
      </c>
      <c r="E332" s="34">
        <v>501</v>
      </c>
      <c r="F332" s="33">
        <v>106.76</v>
      </c>
      <c r="G332" s="32">
        <v>5300</v>
      </c>
      <c r="H332" s="31">
        <f t="shared" si="12"/>
        <v>565828</v>
      </c>
      <c r="I332" s="32">
        <f t="shared" si="11"/>
        <v>537536.6</v>
      </c>
      <c r="J332" s="32"/>
      <c r="K332" s="27"/>
    </row>
    <row r="333" spans="1:11" ht="18" customHeight="1">
      <c r="A333" s="37">
        <v>330</v>
      </c>
      <c r="B333" s="36" t="s">
        <v>35</v>
      </c>
      <c r="C333" s="35" t="s">
        <v>21</v>
      </c>
      <c r="D333" s="34">
        <v>1</v>
      </c>
      <c r="E333" s="34">
        <v>502</v>
      </c>
      <c r="F333" s="33">
        <v>106.76</v>
      </c>
      <c r="G333" s="32">
        <v>5300</v>
      </c>
      <c r="H333" s="31">
        <f t="shared" si="12"/>
        <v>565828</v>
      </c>
      <c r="I333" s="32">
        <f t="shared" si="11"/>
        <v>537536.6</v>
      </c>
      <c r="J333" s="32"/>
      <c r="K333" s="27"/>
    </row>
    <row r="334" spans="1:11" ht="18" customHeight="1">
      <c r="A334" s="37">
        <v>331</v>
      </c>
      <c r="B334" s="36" t="s">
        <v>35</v>
      </c>
      <c r="C334" s="35" t="s">
        <v>21</v>
      </c>
      <c r="D334" s="34">
        <v>1</v>
      </c>
      <c r="E334" s="34">
        <v>601</v>
      </c>
      <c r="F334" s="33">
        <v>106.76</v>
      </c>
      <c r="G334" s="32">
        <v>5300</v>
      </c>
      <c r="H334" s="31">
        <f t="shared" si="12"/>
        <v>565828</v>
      </c>
      <c r="I334" s="32">
        <f t="shared" si="11"/>
        <v>537536.6</v>
      </c>
      <c r="J334" s="32"/>
      <c r="K334" s="27"/>
    </row>
    <row r="335" spans="1:11" ht="18" customHeight="1">
      <c r="A335" s="37">
        <v>332</v>
      </c>
      <c r="B335" s="36" t="s">
        <v>35</v>
      </c>
      <c r="C335" s="35" t="s">
        <v>21</v>
      </c>
      <c r="D335" s="34">
        <v>1</v>
      </c>
      <c r="E335" s="34">
        <v>701</v>
      </c>
      <c r="F335" s="33">
        <v>106.76</v>
      </c>
      <c r="G335" s="32">
        <v>5300</v>
      </c>
      <c r="H335" s="31">
        <f t="shared" si="12"/>
        <v>565828</v>
      </c>
      <c r="I335" s="32">
        <f t="shared" si="11"/>
        <v>537536.6</v>
      </c>
      <c r="J335" s="32"/>
      <c r="K335" s="27"/>
    </row>
    <row r="336" spans="1:11" ht="18" customHeight="1">
      <c r="A336" s="37">
        <v>333</v>
      </c>
      <c r="B336" s="36" t="s">
        <v>35</v>
      </c>
      <c r="C336" s="35" t="s">
        <v>21</v>
      </c>
      <c r="D336" s="34">
        <v>1</v>
      </c>
      <c r="E336" s="34">
        <v>801</v>
      </c>
      <c r="F336" s="33">
        <v>106.76</v>
      </c>
      <c r="G336" s="32">
        <v>5300</v>
      </c>
      <c r="H336" s="31">
        <f t="shared" si="12"/>
        <v>565828</v>
      </c>
      <c r="I336" s="32">
        <f t="shared" si="11"/>
        <v>537536.6</v>
      </c>
      <c r="J336" s="32"/>
      <c r="K336" s="27"/>
    </row>
    <row r="337" spans="1:11" ht="18" customHeight="1">
      <c r="A337" s="37">
        <v>334</v>
      </c>
      <c r="B337" s="36" t="s">
        <v>35</v>
      </c>
      <c r="C337" s="35" t="s">
        <v>21</v>
      </c>
      <c r="D337" s="34">
        <v>1</v>
      </c>
      <c r="E337" s="34">
        <v>901</v>
      </c>
      <c r="F337" s="33">
        <v>106.76</v>
      </c>
      <c r="G337" s="32">
        <v>5400</v>
      </c>
      <c r="H337" s="31">
        <f t="shared" si="12"/>
        <v>576504</v>
      </c>
      <c r="I337" s="32">
        <f t="shared" si="11"/>
        <v>547678.7999999999</v>
      </c>
      <c r="J337" s="32"/>
      <c r="K337" s="27"/>
    </row>
    <row r="338" spans="1:11" ht="18" customHeight="1">
      <c r="A338" s="37">
        <v>335</v>
      </c>
      <c r="B338" s="36" t="s">
        <v>35</v>
      </c>
      <c r="C338" s="35" t="s">
        <v>21</v>
      </c>
      <c r="D338" s="34">
        <v>1</v>
      </c>
      <c r="E338" s="34">
        <v>1001</v>
      </c>
      <c r="F338" s="33">
        <v>106.76</v>
      </c>
      <c r="G338" s="32">
        <v>5400</v>
      </c>
      <c r="H338" s="31">
        <f t="shared" si="12"/>
        <v>576504</v>
      </c>
      <c r="I338" s="32">
        <f t="shared" si="11"/>
        <v>547678.7999999999</v>
      </c>
      <c r="J338" s="32"/>
      <c r="K338" s="27"/>
    </row>
    <row r="339" spans="1:11" ht="18" customHeight="1">
      <c r="A339" s="37">
        <v>336</v>
      </c>
      <c r="B339" s="36" t="s">
        <v>35</v>
      </c>
      <c r="C339" s="35" t="s">
        <v>21</v>
      </c>
      <c r="D339" s="34">
        <v>1</v>
      </c>
      <c r="E339" s="34">
        <v>1101</v>
      </c>
      <c r="F339" s="33">
        <v>106.76</v>
      </c>
      <c r="G339" s="32">
        <v>5200</v>
      </c>
      <c r="H339" s="31">
        <f t="shared" si="12"/>
        <v>555152</v>
      </c>
      <c r="I339" s="32">
        <f t="shared" si="11"/>
        <v>527394.4</v>
      </c>
      <c r="J339" s="32"/>
      <c r="K339" s="27"/>
    </row>
    <row r="340" spans="1:11" ht="18" customHeight="1">
      <c r="A340" s="37">
        <v>337</v>
      </c>
      <c r="B340" s="36" t="s">
        <v>35</v>
      </c>
      <c r="C340" s="35" t="s">
        <v>21</v>
      </c>
      <c r="D340" s="34">
        <v>1</v>
      </c>
      <c r="E340" s="34">
        <v>1102</v>
      </c>
      <c r="F340" s="33">
        <v>106.76</v>
      </c>
      <c r="G340" s="32">
        <v>5200</v>
      </c>
      <c r="H340" s="31">
        <f t="shared" si="12"/>
        <v>555152</v>
      </c>
      <c r="I340" s="32">
        <f t="shared" si="11"/>
        <v>527394.4</v>
      </c>
      <c r="J340" s="32"/>
      <c r="K340" s="27"/>
    </row>
    <row r="341" spans="1:11" ht="18" customHeight="1">
      <c r="A341" s="37">
        <v>338</v>
      </c>
      <c r="B341" s="36" t="s">
        <v>35</v>
      </c>
      <c r="C341" s="35" t="s">
        <v>21</v>
      </c>
      <c r="D341" s="34">
        <v>2</v>
      </c>
      <c r="E341" s="22">
        <v>101</v>
      </c>
      <c r="F341" s="33">
        <v>86.03</v>
      </c>
      <c r="G341" s="32">
        <v>5800</v>
      </c>
      <c r="H341" s="31">
        <f t="shared" si="12"/>
        <v>498974</v>
      </c>
      <c r="I341" s="32">
        <f t="shared" si="11"/>
        <v>474025.3</v>
      </c>
      <c r="J341" s="32"/>
      <c r="K341" s="27"/>
    </row>
    <row r="342" spans="1:11" ht="18" customHeight="1">
      <c r="A342" s="37">
        <v>339</v>
      </c>
      <c r="B342" s="36" t="s">
        <v>35</v>
      </c>
      <c r="C342" s="35" t="s">
        <v>21</v>
      </c>
      <c r="D342" s="34">
        <v>2</v>
      </c>
      <c r="E342" s="22">
        <v>102</v>
      </c>
      <c r="F342" s="33">
        <v>57.4</v>
      </c>
      <c r="G342" s="32">
        <v>5800</v>
      </c>
      <c r="H342" s="31">
        <f t="shared" si="12"/>
        <v>332920</v>
      </c>
      <c r="I342" s="32">
        <f t="shared" si="11"/>
        <v>316274</v>
      </c>
      <c r="J342" s="32"/>
      <c r="K342" s="27"/>
    </row>
    <row r="343" spans="1:11" ht="18" customHeight="1">
      <c r="A343" s="37">
        <v>340</v>
      </c>
      <c r="B343" s="36" t="s">
        <v>35</v>
      </c>
      <c r="C343" s="35" t="s">
        <v>21</v>
      </c>
      <c r="D343" s="34">
        <v>2</v>
      </c>
      <c r="E343" s="34">
        <v>201</v>
      </c>
      <c r="F343" s="33">
        <v>86.03</v>
      </c>
      <c r="G343" s="32">
        <v>5200</v>
      </c>
      <c r="H343" s="31">
        <f t="shared" si="12"/>
        <v>447356</v>
      </c>
      <c r="I343" s="32">
        <f t="shared" si="11"/>
        <v>424988.19999999995</v>
      </c>
      <c r="J343" s="32"/>
      <c r="K343" s="27"/>
    </row>
    <row r="344" spans="1:11" ht="18" customHeight="1">
      <c r="A344" s="37">
        <v>341</v>
      </c>
      <c r="B344" s="36" t="s">
        <v>35</v>
      </c>
      <c r="C344" s="35" t="s">
        <v>21</v>
      </c>
      <c r="D344" s="34">
        <v>2</v>
      </c>
      <c r="E344" s="34">
        <v>202</v>
      </c>
      <c r="F344" s="33">
        <v>86.03</v>
      </c>
      <c r="G344" s="32">
        <v>5200</v>
      </c>
      <c r="H344" s="31">
        <f t="shared" si="12"/>
        <v>447356</v>
      </c>
      <c r="I344" s="32">
        <f t="shared" si="11"/>
        <v>424988.19999999995</v>
      </c>
      <c r="J344" s="32"/>
      <c r="K344" s="27"/>
    </row>
    <row r="345" spans="1:11" ht="18" customHeight="1">
      <c r="A345" s="37">
        <v>342</v>
      </c>
      <c r="B345" s="36" t="s">
        <v>35</v>
      </c>
      <c r="C345" s="35" t="s">
        <v>21</v>
      </c>
      <c r="D345" s="34">
        <v>2</v>
      </c>
      <c r="E345" s="34">
        <v>301</v>
      </c>
      <c r="F345" s="33">
        <v>86.03</v>
      </c>
      <c r="G345" s="32">
        <v>5300</v>
      </c>
      <c r="H345" s="31">
        <f t="shared" si="12"/>
        <v>455959</v>
      </c>
      <c r="I345" s="32">
        <f t="shared" si="11"/>
        <v>433161.05</v>
      </c>
      <c r="J345" s="32"/>
      <c r="K345" s="27"/>
    </row>
    <row r="346" spans="1:11" ht="18" customHeight="1">
      <c r="A346" s="37">
        <v>343</v>
      </c>
      <c r="B346" s="36" t="s">
        <v>35</v>
      </c>
      <c r="C346" s="35" t="s">
        <v>21</v>
      </c>
      <c r="D346" s="34">
        <v>2</v>
      </c>
      <c r="E346" s="34">
        <v>302</v>
      </c>
      <c r="F346" s="33">
        <v>86.03</v>
      </c>
      <c r="G346" s="32">
        <v>5300</v>
      </c>
      <c r="H346" s="31">
        <f t="shared" si="12"/>
        <v>455959</v>
      </c>
      <c r="I346" s="32">
        <f t="shared" si="11"/>
        <v>433161.05</v>
      </c>
      <c r="J346" s="32"/>
      <c r="K346" s="27"/>
    </row>
    <row r="347" spans="1:11" ht="18" customHeight="1">
      <c r="A347" s="37">
        <v>344</v>
      </c>
      <c r="B347" s="36" t="s">
        <v>35</v>
      </c>
      <c r="C347" s="35" t="s">
        <v>21</v>
      </c>
      <c r="D347" s="34">
        <v>2</v>
      </c>
      <c r="E347" s="34">
        <v>401</v>
      </c>
      <c r="F347" s="33">
        <v>86.03</v>
      </c>
      <c r="G347" s="32">
        <v>5300</v>
      </c>
      <c r="H347" s="31">
        <f t="shared" si="12"/>
        <v>455959</v>
      </c>
      <c r="I347" s="32">
        <f t="shared" si="11"/>
        <v>433161.05</v>
      </c>
      <c r="J347" s="32"/>
      <c r="K347" s="27"/>
    </row>
    <row r="348" spans="1:11" ht="18" customHeight="1">
      <c r="A348" s="37">
        <v>345</v>
      </c>
      <c r="B348" s="36" t="s">
        <v>35</v>
      </c>
      <c r="C348" s="35" t="s">
        <v>21</v>
      </c>
      <c r="D348" s="34">
        <v>2</v>
      </c>
      <c r="E348" s="34">
        <v>402</v>
      </c>
      <c r="F348" s="33">
        <v>86.03</v>
      </c>
      <c r="G348" s="32">
        <v>5300</v>
      </c>
      <c r="H348" s="31">
        <f t="shared" si="12"/>
        <v>455959</v>
      </c>
      <c r="I348" s="32">
        <f t="shared" si="11"/>
        <v>433161.05</v>
      </c>
      <c r="J348" s="32"/>
      <c r="K348" s="27"/>
    </row>
    <row r="349" spans="1:11" ht="18" customHeight="1">
      <c r="A349" s="37">
        <v>346</v>
      </c>
      <c r="B349" s="36" t="s">
        <v>35</v>
      </c>
      <c r="C349" s="35" t="s">
        <v>21</v>
      </c>
      <c r="D349" s="34">
        <v>2</v>
      </c>
      <c r="E349" s="34">
        <v>501</v>
      </c>
      <c r="F349" s="33">
        <v>86.03</v>
      </c>
      <c r="G349" s="32">
        <v>5300</v>
      </c>
      <c r="H349" s="31">
        <f t="shared" si="12"/>
        <v>455959</v>
      </c>
      <c r="I349" s="32">
        <f t="shared" si="11"/>
        <v>433161.05</v>
      </c>
      <c r="J349" s="32"/>
      <c r="K349" s="27"/>
    </row>
    <row r="350" spans="1:11" ht="18" customHeight="1">
      <c r="A350" s="37">
        <v>347</v>
      </c>
      <c r="B350" s="36" t="s">
        <v>35</v>
      </c>
      <c r="C350" s="35" t="s">
        <v>21</v>
      </c>
      <c r="D350" s="34">
        <v>2</v>
      </c>
      <c r="E350" s="34">
        <v>502</v>
      </c>
      <c r="F350" s="33">
        <v>86.03</v>
      </c>
      <c r="G350" s="32">
        <v>5300</v>
      </c>
      <c r="H350" s="31">
        <f t="shared" si="12"/>
        <v>455959</v>
      </c>
      <c r="I350" s="32">
        <f t="shared" si="11"/>
        <v>433161.05</v>
      </c>
      <c r="J350" s="32"/>
      <c r="K350" s="27"/>
    </row>
    <row r="351" spans="1:11" ht="18" customHeight="1">
      <c r="A351" s="37">
        <v>348</v>
      </c>
      <c r="B351" s="36" t="s">
        <v>35</v>
      </c>
      <c r="C351" s="35" t="s">
        <v>21</v>
      </c>
      <c r="D351" s="34">
        <v>2</v>
      </c>
      <c r="E351" s="34">
        <v>601</v>
      </c>
      <c r="F351" s="33">
        <v>86.03</v>
      </c>
      <c r="G351" s="32">
        <v>5300</v>
      </c>
      <c r="H351" s="31">
        <f t="shared" si="12"/>
        <v>455959</v>
      </c>
      <c r="I351" s="32">
        <f t="shared" si="11"/>
        <v>433161.05</v>
      </c>
      <c r="J351" s="32"/>
      <c r="K351" s="27"/>
    </row>
    <row r="352" spans="1:11" ht="18" customHeight="1">
      <c r="A352" s="37">
        <v>349</v>
      </c>
      <c r="B352" s="36" t="s">
        <v>35</v>
      </c>
      <c r="C352" s="35" t="s">
        <v>21</v>
      </c>
      <c r="D352" s="34">
        <v>2</v>
      </c>
      <c r="E352" s="34">
        <v>602</v>
      </c>
      <c r="F352" s="33">
        <v>86.03</v>
      </c>
      <c r="G352" s="32">
        <v>5300</v>
      </c>
      <c r="H352" s="31">
        <f t="shared" si="12"/>
        <v>455959</v>
      </c>
      <c r="I352" s="32">
        <f t="shared" si="11"/>
        <v>433161.05</v>
      </c>
      <c r="J352" s="32"/>
      <c r="K352" s="27"/>
    </row>
    <row r="353" spans="1:11" ht="18" customHeight="1">
      <c r="A353" s="37">
        <v>350</v>
      </c>
      <c r="B353" s="36" t="s">
        <v>35</v>
      </c>
      <c r="C353" s="35" t="s">
        <v>21</v>
      </c>
      <c r="D353" s="34">
        <v>2</v>
      </c>
      <c r="E353" s="34">
        <v>701</v>
      </c>
      <c r="F353" s="33">
        <v>86.03</v>
      </c>
      <c r="G353" s="32">
        <v>5400</v>
      </c>
      <c r="H353" s="31">
        <f t="shared" si="12"/>
        <v>464562</v>
      </c>
      <c r="I353" s="32">
        <f t="shared" si="11"/>
        <v>441333.89999999997</v>
      </c>
      <c r="J353" s="32"/>
      <c r="K353" s="27"/>
    </row>
    <row r="354" spans="1:11" ht="18" customHeight="1">
      <c r="A354" s="37">
        <v>351</v>
      </c>
      <c r="B354" s="36" t="s">
        <v>35</v>
      </c>
      <c r="C354" s="35" t="s">
        <v>21</v>
      </c>
      <c r="D354" s="34">
        <v>2</v>
      </c>
      <c r="E354" s="34">
        <v>702</v>
      </c>
      <c r="F354" s="33">
        <v>86.03</v>
      </c>
      <c r="G354" s="32">
        <v>5400</v>
      </c>
      <c r="H354" s="31">
        <f t="shared" si="12"/>
        <v>464562</v>
      </c>
      <c r="I354" s="32">
        <f t="shared" si="11"/>
        <v>441333.89999999997</v>
      </c>
      <c r="J354" s="32"/>
      <c r="K354" s="27"/>
    </row>
    <row r="355" spans="1:11" ht="18" customHeight="1">
      <c r="A355" s="37">
        <v>352</v>
      </c>
      <c r="B355" s="36" t="s">
        <v>35</v>
      </c>
      <c r="C355" s="35" t="s">
        <v>21</v>
      </c>
      <c r="D355" s="34">
        <v>2</v>
      </c>
      <c r="E355" s="34">
        <v>801</v>
      </c>
      <c r="F355" s="33">
        <v>86.03</v>
      </c>
      <c r="G355" s="32">
        <v>5400</v>
      </c>
      <c r="H355" s="31">
        <f t="shared" si="12"/>
        <v>464562</v>
      </c>
      <c r="I355" s="32">
        <f t="shared" si="11"/>
        <v>441333.89999999997</v>
      </c>
      <c r="J355" s="32"/>
      <c r="K355" s="27"/>
    </row>
    <row r="356" spans="1:11" ht="18" customHeight="1">
      <c r="A356" s="37">
        <v>353</v>
      </c>
      <c r="B356" s="36" t="s">
        <v>35</v>
      </c>
      <c r="C356" s="35" t="s">
        <v>21</v>
      </c>
      <c r="D356" s="34">
        <v>2</v>
      </c>
      <c r="E356" s="34">
        <v>802</v>
      </c>
      <c r="F356" s="33">
        <v>86.03</v>
      </c>
      <c r="G356" s="32">
        <v>5400</v>
      </c>
      <c r="H356" s="31">
        <f t="shared" si="12"/>
        <v>464562</v>
      </c>
      <c r="I356" s="32">
        <f t="shared" si="11"/>
        <v>441333.89999999997</v>
      </c>
      <c r="J356" s="32"/>
      <c r="K356" s="27"/>
    </row>
    <row r="357" spans="1:11" ht="18" customHeight="1">
      <c r="A357" s="37">
        <v>354</v>
      </c>
      <c r="B357" s="36" t="s">
        <v>35</v>
      </c>
      <c r="C357" s="35" t="s">
        <v>21</v>
      </c>
      <c r="D357" s="34">
        <v>2</v>
      </c>
      <c r="E357" s="34">
        <v>901</v>
      </c>
      <c r="F357" s="33">
        <v>86.03</v>
      </c>
      <c r="G357" s="32">
        <v>5400</v>
      </c>
      <c r="H357" s="31">
        <f t="shared" si="12"/>
        <v>464562</v>
      </c>
      <c r="I357" s="32">
        <f t="shared" si="11"/>
        <v>441333.89999999997</v>
      </c>
      <c r="J357" s="32"/>
      <c r="K357" s="27"/>
    </row>
    <row r="358" spans="1:11" ht="18" customHeight="1">
      <c r="A358" s="37">
        <v>355</v>
      </c>
      <c r="B358" s="36" t="s">
        <v>35</v>
      </c>
      <c r="C358" s="35" t="s">
        <v>21</v>
      </c>
      <c r="D358" s="34">
        <v>2</v>
      </c>
      <c r="E358" s="34">
        <v>902</v>
      </c>
      <c r="F358" s="33">
        <v>86.03</v>
      </c>
      <c r="G358" s="32">
        <v>5400</v>
      </c>
      <c r="H358" s="31">
        <f t="shared" si="12"/>
        <v>464562</v>
      </c>
      <c r="I358" s="32">
        <f t="shared" si="11"/>
        <v>441333.89999999997</v>
      </c>
      <c r="J358" s="32"/>
      <c r="K358" s="27"/>
    </row>
    <row r="359" spans="1:11" ht="18" customHeight="1">
      <c r="A359" s="37">
        <v>356</v>
      </c>
      <c r="B359" s="36" t="s">
        <v>35</v>
      </c>
      <c r="C359" s="35" t="s">
        <v>21</v>
      </c>
      <c r="D359" s="34">
        <v>2</v>
      </c>
      <c r="E359" s="34">
        <v>1001</v>
      </c>
      <c r="F359" s="33">
        <v>86.03</v>
      </c>
      <c r="G359" s="32">
        <v>5400</v>
      </c>
      <c r="H359" s="31">
        <f t="shared" si="12"/>
        <v>464562</v>
      </c>
      <c r="I359" s="32">
        <f t="shared" si="11"/>
        <v>441333.89999999997</v>
      </c>
      <c r="J359" s="32"/>
      <c r="K359" s="27"/>
    </row>
    <row r="360" spans="1:11" ht="18" customHeight="1">
      <c r="A360" s="37">
        <v>357</v>
      </c>
      <c r="B360" s="36" t="s">
        <v>35</v>
      </c>
      <c r="C360" s="35" t="s">
        <v>21</v>
      </c>
      <c r="D360" s="34">
        <v>2</v>
      </c>
      <c r="E360" s="34">
        <v>1002</v>
      </c>
      <c r="F360" s="33">
        <v>86.03</v>
      </c>
      <c r="G360" s="32">
        <v>5400</v>
      </c>
      <c r="H360" s="31">
        <f t="shared" si="12"/>
        <v>464562</v>
      </c>
      <c r="I360" s="32">
        <f t="shared" si="11"/>
        <v>441333.89999999997</v>
      </c>
      <c r="J360" s="32"/>
      <c r="K360" s="27"/>
    </row>
    <row r="361" spans="1:11" ht="18" customHeight="1">
      <c r="A361" s="37">
        <v>358</v>
      </c>
      <c r="B361" s="36" t="s">
        <v>35</v>
      </c>
      <c r="C361" s="35" t="s">
        <v>21</v>
      </c>
      <c r="D361" s="34">
        <v>2</v>
      </c>
      <c r="E361" s="34">
        <v>1101</v>
      </c>
      <c r="F361" s="33">
        <v>86.03</v>
      </c>
      <c r="G361" s="32">
        <v>5200</v>
      </c>
      <c r="H361" s="31">
        <f t="shared" si="12"/>
        <v>447356</v>
      </c>
      <c r="I361" s="32">
        <f t="shared" si="11"/>
        <v>424988.19999999995</v>
      </c>
      <c r="J361" s="32"/>
      <c r="K361" s="27"/>
    </row>
    <row r="362" spans="1:11" ht="18" customHeight="1">
      <c r="A362" s="37">
        <v>359</v>
      </c>
      <c r="B362" s="36" t="s">
        <v>35</v>
      </c>
      <c r="C362" s="35" t="s">
        <v>21</v>
      </c>
      <c r="D362" s="34">
        <v>2</v>
      </c>
      <c r="E362" s="34">
        <v>1102</v>
      </c>
      <c r="F362" s="33">
        <v>86.03</v>
      </c>
      <c r="G362" s="32">
        <v>5200</v>
      </c>
      <c r="H362" s="31">
        <f t="shared" si="12"/>
        <v>447356</v>
      </c>
      <c r="I362" s="32">
        <f t="shared" si="11"/>
        <v>424988.19999999995</v>
      </c>
      <c r="J362" s="32"/>
      <c r="K362" s="27"/>
    </row>
    <row r="363" spans="1:11" ht="18" customHeight="1">
      <c r="A363" s="37">
        <v>360</v>
      </c>
      <c r="B363" s="36" t="s">
        <v>35</v>
      </c>
      <c r="C363" s="35" t="s">
        <v>21</v>
      </c>
      <c r="D363" s="34">
        <v>3</v>
      </c>
      <c r="E363" s="22">
        <v>101</v>
      </c>
      <c r="F363" s="33">
        <v>57.4</v>
      </c>
      <c r="G363" s="32">
        <v>5800</v>
      </c>
      <c r="H363" s="31">
        <f t="shared" si="12"/>
        <v>332920</v>
      </c>
      <c r="I363" s="32">
        <f t="shared" si="11"/>
        <v>316274</v>
      </c>
      <c r="J363" s="32"/>
      <c r="K363" s="27"/>
    </row>
    <row r="364" spans="1:11" ht="18" customHeight="1">
      <c r="A364" s="37">
        <v>361</v>
      </c>
      <c r="B364" s="36" t="s">
        <v>35</v>
      </c>
      <c r="C364" s="35" t="s">
        <v>21</v>
      </c>
      <c r="D364" s="34">
        <v>3</v>
      </c>
      <c r="E364" s="34">
        <v>201</v>
      </c>
      <c r="F364" s="33">
        <v>86.03</v>
      </c>
      <c r="G364" s="32">
        <v>5200</v>
      </c>
      <c r="H364" s="31">
        <f t="shared" si="12"/>
        <v>447356</v>
      </c>
      <c r="I364" s="32">
        <f t="shared" si="11"/>
        <v>424988.19999999995</v>
      </c>
      <c r="J364" s="32"/>
      <c r="K364" s="27"/>
    </row>
    <row r="365" spans="1:11" ht="18" customHeight="1">
      <c r="A365" s="37">
        <v>362</v>
      </c>
      <c r="B365" s="36" t="s">
        <v>35</v>
      </c>
      <c r="C365" s="35" t="s">
        <v>21</v>
      </c>
      <c r="D365" s="34">
        <v>3</v>
      </c>
      <c r="E365" s="34">
        <v>202</v>
      </c>
      <c r="F365" s="33">
        <v>86.03</v>
      </c>
      <c r="G365" s="32">
        <v>5200</v>
      </c>
      <c r="H365" s="31">
        <f t="shared" si="12"/>
        <v>447356</v>
      </c>
      <c r="I365" s="32">
        <f t="shared" si="11"/>
        <v>424988.19999999995</v>
      </c>
      <c r="J365" s="32"/>
      <c r="K365" s="27"/>
    </row>
    <row r="366" spans="1:11" ht="18" customHeight="1">
      <c r="A366" s="37">
        <v>363</v>
      </c>
      <c r="B366" s="36" t="s">
        <v>35</v>
      </c>
      <c r="C366" s="35" t="s">
        <v>21</v>
      </c>
      <c r="D366" s="34">
        <v>3</v>
      </c>
      <c r="E366" s="34">
        <v>301</v>
      </c>
      <c r="F366" s="33">
        <v>86.03</v>
      </c>
      <c r="G366" s="32">
        <v>5200</v>
      </c>
      <c r="H366" s="31">
        <f t="shared" si="12"/>
        <v>447356</v>
      </c>
      <c r="I366" s="32">
        <f t="shared" si="11"/>
        <v>424988.19999999995</v>
      </c>
      <c r="J366" s="32"/>
      <c r="K366" s="27"/>
    </row>
    <row r="367" spans="1:11" ht="18" customHeight="1">
      <c r="A367" s="37">
        <v>364</v>
      </c>
      <c r="B367" s="36" t="s">
        <v>35</v>
      </c>
      <c r="C367" s="35" t="s">
        <v>21</v>
      </c>
      <c r="D367" s="34">
        <v>3</v>
      </c>
      <c r="E367" s="34">
        <v>302</v>
      </c>
      <c r="F367" s="33">
        <v>86.03</v>
      </c>
      <c r="G367" s="32">
        <v>5200</v>
      </c>
      <c r="H367" s="31">
        <f t="shared" si="12"/>
        <v>447356</v>
      </c>
      <c r="I367" s="32">
        <f t="shared" si="11"/>
        <v>424988.19999999995</v>
      </c>
      <c r="J367" s="32"/>
      <c r="K367" s="27"/>
    </row>
    <row r="368" spans="1:11" ht="18" customHeight="1">
      <c r="A368" s="37">
        <v>365</v>
      </c>
      <c r="B368" s="36" t="s">
        <v>35</v>
      </c>
      <c r="C368" s="35" t="s">
        <v>21</v>
      </c>
      <c r="D368" s="34">
        <v>3</v>
      </c>
      <c r="E368" s="34">
        <v>401</v>
      </c>
      <c r="F368" s="33">
        <v>86.03</v>
      </c>
      <c r="G368" s="32">
        <v>5300</v>
      </c>
      <c r="H368" s="31">
        <f t="shared" si="12"/>
        <v>455959</v>
      </c>
      <c r="I368" s="32">
        <f t="shared" si="11"/>
        <v>433161.05</v>
      </c>
      <c r="J368" s="32"/>
      <c r="K368" s="27"/>
    </row>
    <row r="369" spans="1:11" ht="18" customHeight="1">
      <c r="A369" s="37">
        <v>366</v>
      </c>
      <c r="B369" s="36" t="s">
        <v>35</v>
      </c>
      <c r="C369" s="35" t="s">
        <v>21</v>
      </c>
      <c r="D369" s="34">
        <v>3</v>
      </c>
      <c r="E369" s="34">
        <v>402</v>
      </c>
      <c r="F369" s="33">
        <v>86.03</v>
      </c>
      <c r="G369" s="32">
        <v>5200</v>
      </c>
      <c r="H369" s="31">
        <f t="shared" si="12"/>
        <v>447356</v>
      </c>
      <c r="I369" s="32">
        <f t="shared" si="11"/>
        <v>424988.19999999995</v>
      </c>
      <c r="J369" s="32"/>
      <c r="K369" s="27"/>
    </row>
    <row r="370" spans="1:11" ht="18" customHeight="1">
      <c r="A370" s="37">
        <v>367</v>
      </c>
      <c r="B370" s="36" t="s">
        <v>35</v>
      </c>
      <c r="C370" s="35" t="s">
        <v>21</v>
      </c>
      <c r="D370" s="34">
        <v>3</v>
      </c>
      <c r="E370" s="34">
        <v>501</v>
      </c>
      <c r="F370" s="33">
        <v>86.03</v>
      </c>
      <c r="G370" s="32">
        <v>5300</v>
      </c>
      <c r="H370" s="31">
        <v>461981</v>
      </c>
      <c r="I370" s="32">
        <f t="shared" si="11"/>
        <v>438881.94999999995</v>
      </c>
      <c r="J370" s="32"/>
      <c r="K370" s="27"/>
    </row>
    <row r="371" spans="1:11" ht="18" customHeight="1">
      <c r="A371" s="37">
        <v>368</v>
      </c>
      <c r="B371" s="36" t="s">
        <v>35</v>
      </c>
      <c r="C371" s="35" t="s">
        <v>21</v>
      </c>
      <c r="D371" s="34">
        <v>3</v>
      </c>
      <c r="E371" s="34">
        <v>502</v>
      </c>
      <c r="F371" s="33">
        <v>86.03</v>
      </c>
      <c r="G371" s="32">
        <v>5300</v>
      </c>
      <c r="H371" s="31">
        <f aca="true" t="shared" si="13" ref="H371:H383">F371*G371</f>
        <v>455959</v>
      </c>
      <c r="I371" s="32">
        <f aca="true" t="shared" si="14" ref="I371:J383">H371*0.95</f>
        <v>433161.05</v>
      </c>
      <c r="J371" s="32"/>
      <c r="K371" s="27"/>
    </row>
    <row r="372" spans="1:11" ht="18" customHeight="1">
      <c r="A372" s="37">
        <v>369</v>
      </c>
      <c r="B372" s="36" t="s">
        <v>35</v>
      </c>
      <c r="C372" s="35" t="s">
        <v>21</v>
      </c>
      <c r="D372" s="34">
        <v>3</v>
      </c>
      <c r="E372" s="34">
        <v>601</v>
      </c>
      <c r="F372" s="33">
        <v>86.03</v>
      </c>
      <c r="G372" s="32">
        <v>5300</v>
      </c>
      <c r="H372" s="31">
        <f t="shared" si="13"/>
        <v>455959</v>
      </c>
      <c r="I372" s="32">
        <f t="shared" si="14"/>
        <v>433161.05</v>
      </c>
      <c r="J372" s="32"/>
      <c r="K372" s="27"/>
    </row>
    <row r="373" spans="1:11" ht="18" customHeight="1">
      <c r="A373" s="37">
        <v>370</v>
      </c>
      <c r="B373" s="36" t="s">
        <v>35</v>
      </c>
      <c r="C373" s="35" t="s">
        <v>21</v>
      </c>
      <c r="D373" s="34">
        <v>3</v>
      </c>
      <c r="E373" s="34">
        <v>602</v>
      </c>
      <c r="F373" s="33">
        <v>86.03</v>
      </c>
      <c r="G373" s="32">
        <v>5300</v>
      </c>
      <c r="H373" s="31">
        <f t="shared" si="13"/>
        <v>455959</v>
      </c>
      <c r="I373" s="32">
        <f t="shared" si="14"/>
        <v>433161.05</v>
      </c>
      <c r="J373" s="32"/>
      <c r="K373" s="27"/>
    </row>
    <row r="374" spans="1:11" ht="18" customHeight="1">
      <c r="A374" s="37">
        <v>371</v>
      </c>
      <c r="B374" s="36" t="s">
        <v>35</v>
      </c>
      <c r="C374" s="35" t="s">
        <v>21</v>
      </c>
      <c r="D374" s="34">
        <v>3</v>
      </c>
      <c r="E374" s="34">
        <v>701</v>
      </c>
      <c r="F374" s="33">
        <v>86.03</v>
      </c>
      <c r="G374" s="32">
        <v>5400</v>
      </c>
      <c r="H374" s="31">
        <f t="shared" si="13"/>
        <v>464562</v>
      </c>
      <c r="I374" s="32">
        <f t="shared" si="14"/>
        <v>441333.89999999997</v>
      </c>
      <c r="J374" s="32"/>
      <c r="K374" s="27"/>
    </row>
    <row r="375" spans="1:11" ht="18" customHeight="1">
      <c r="A375" s="37">
        <v>372</v>
      </c>
      <c r="B375" s="36" t="s">
        <v>35</v>
      </c>
      <c r="C375" s="35" t="s">
        <v>21</v>
      </c>
      <c r="D375" s="34">
        <v>3</v>
      </c>
      <c r="E375" s="34">
        <v>702</v>
      </c>
      <c r="F375" s="33">
        <v>86.03</v>
      </c>
      <c r="G375" s="32">
        <v>5300</v>
      </c>
      <c r="H375" s="31">
        <f t="shared" si="13"/>
        <v>455959</v>
      </c>
      <c r="I375" s="32">
        <f t="shared" si="14"/>
        <v>433161.05</v>
      </c>
      <c r="J375" s="32"/>
      <c r="K375" s="27"/>
    </row>
    <row r="376" spans="1:11" ht="18" customHeight="1">
      <c r="A376" s="37">
        <v>373</v>
      </c>
      <c r="B376" s="36" t="s">
        <v>35</v>
      </c>
      <c r="C376" s="35" t="s">
        <v>21</v>
      </c>
      <c r="D376" s="34">
        <v>3</v>
      </c>
      <c r="E376" s="34">
        <v>801</v>
      </c>
      <c r="F376" s="33">
        <v>86.03</v>
      </c>
      <c r="G376" s="32">
        <v>5400</v>
      </c>
      <c r="H376" s="31">
        <f t="shared" si="13"/>
        <v>464562</v>
      </c>
      <c r="I376" s="32">
        <f t="shared" si="14"/>
        <v>441333.89999999997</v>
      </c>
      <c r="J376" s="32"/>
      <c r="K376" s="27"/>
    </row>
    <row r="377" spans="1:11" ht="18" customHeight="1">
      <c r="A377" s="37">
        <v>374</v>
      </c>
      <c r="B377" s="36" t="s">
        <v>35</v>
      </c>
      <c r="C377" s="35" t="s">
        <v>21</v>
      </c>
      <c r="D377" s="34">
        <v>3</v>
      </c>
      <c r="E377" s="34">
        <v>802</v>
      </c>
      <c r="F377" s="33">
        <v>86.03</v>
      </c>
      <c r="G377" s="32">
        <v>5300</v>
      </c>
      <c r="H377" s="31">
        <f t="shared" si="13"/>
        <v>455959</v>
      </c>
      <c r="I377" s="32">
        <f t="shared" si="14"/>
        <v>433161.05</v>
      </c>
      <c r="J377" s="32"/>
      <c r="K377" s="27"/>
    </row>
    <row r="378" spans="1:11" ht="18" customHeight="1">
      <c r="A378" s="37">
        <v>375</v>
      </c>
      <c r="B378" s="36" t="s">
        <v>35</v>
      </c>
      <c r="C378" s="35" t="s">
        <v>21</v>
      </c>
      <c r="D378" s="34">
        <v>3</v>
      </c>
      <c r="E378" s="34">
        <v>901</v>
      </c>
      <c r="F378" s="33">
        <v>86.03</v>
      </c>
      <c r="G378" s="32">
        <v>5400</v>
      </c>
      <c r="H378" s="31">
        <f t="shared" si="13"/>
        <v>464562</v>
      </c>
      <c r="I378" s="32">
        <f t="shared" si="14"/>
        <v>441333.89999999997</v>
      </c>
      <c r="J378" s="32"/>
      <c r="K378" s="27"/>
    </row>
    <row r="379" spans="1:11" ht="18" customHeight="1">
      <c r="A379" s="37">
        <v>376</v>
      </c>
      <c r="B379" s="36" t="s">
        <v>35</v>
      </c>
      <c r="C379" s="35" t="s">
        <v>21</v>
      </c>
      <c r="D379" s="34">
        <v>3</v>
      </c>
      <c r="E379" s="34">
        <v>902</v>
      </c>
      <c r="F379" s="33">
        <v>86.03</v>
      </c>
      <c r="G379" s="32">
        <v>5400</v>
      </c>
      <c r="H379" s="31">
        <f t="shared" si="13"/>
        <v>464562</v>
      </c>
      <c r="I379" s="32">
        <f t="shared" si="14"/>
        <v>441333.89999999997</v>
      </c>
      <c r="J379" s="32"/>
      <c r="K379" s="27"/>
    </row>
    <row r="380" spans="1:11" ht="18" customHeight="1">
      <c r="A380" s="37">
        <v>377</v>
      </c>
      <c r="B380" s="36" t="s">
        <v>35</v>
      </c>
      <c r="C380" s="35" t="s">
        <v>21</v>
      </c>
      <c r="D380" s="34">
        <v>3</v>
      </c>
      <c r="E380" s="34">
        <v>1001</v>
      </c>
      <c r="F380" s="33">
        <v>86.03</v>
      </c>
      <c r="G380" s="32">
        <v>5400</v>
      </c>
      <c r="H380" s="31">
        <f t="shared" si="13"/>
        <v>464562</v>
      </c>
      <c r="I380" s="32">
        <f t="shared" si="14"/>
        <v>441333.89999999997</v>
      </c>
      <c r="J380" s="32"/>
      <c r="K380" s="27"/>
    </row>
    <row r="381" spans="1:11" ht="18" customHeight="1">
      <c r="A381" s="37">
        <v>378</v>
      </c>
      <c r="B381" s="36" t="s">
        <v>35</v>
      </c>
      <c r="C381" s="35" t="s">
        <v>21</v>
      </c>
      <c r="D381" s="34">
        <v>3</v>
      </c>
      <c r="E381" s="34">
        <v>1002</v>
      </c>
      <c r="F381" s="33">
        <v>86.03</v>
      </c>
      <c r="G381" s="32">
        <v>5400</v>
      </c>
      <c r="H381" s="31">
        <f t="shared" si="13"/>
        <v>464562</v>
      </c>
      <c r="I381" s="32">
        <f t="shared" si="14"/>
        <v>441333.89999999997</v>
      </c>
      <c r="J381" s="32"/>
      <c r="K381" s="27"/>
    </row>
    <row r="382" spans="1:11" ht="18" customHeight="1">
      <c r="A382" s="37">
        <v>379</v>
      </c>
      <c r="B382" s="36" t="s">
        <v>35</v>
      </c>
      <c r="C382" s="35" t="s">
        <v>21</v>
      </c>
      <c r="D382" s="34">
        <v>3</v>
      </c>
      <c r="E382" s="34">
        <v>1101</v>
      </c>
      <c r="F382" s="33">
        <v>86.03</v>
      </c>
      <c r="G382" s="32">
        <v>5200</v>
      </c>
      <c r="H382" s="31">
        <f t="shared" si="13"/>
        <v>447356</v>
      </c>
      <c r="I382" s="32">
        <f t="shared" si="14"/>
        <v>424988.19999999995</v>
      </c>
      <c r="J382" s="32"/>
      <c r="K382" s="27"/>
    </row>
    <row r="383" spans="1:11" ht="18" customHeight="1">
      <c r="A383" s="37">
        <v>380</v>
      </c>
      <c r="B383" s="36" t="s">
        <v>35</v>
      </c>
      <c r="C383" s="35" t="s">
        <v>21</v>
      </c>
      <c r="D383" s="34">
        <v>3</v>
      </c>
      <c r="E383" s="34">
        <v>1102</v>
      </c>
      <c r="F383" s="33">
        <v>86.03</v>
      </c>
      <c r="G383" s="32">
        <v>5200</v>
      </c>
      <c r="H383" s="31">
        <f t="shared" si="13"/>
        <v>447356</v>
      </c>
      <c r="I383" s="32">
        <f t="shared" si="14"/>
        <v>424988.19999999995</v>
      </c>
      <c r="J383" s="32"/>
      <c r="K383" s="27"/>
    </row>
    <row r="384" spans="1:11" ht="18" customHeight="1">
      <c r="A384" s="52" t="s">
        <v>2</v>
      </c>
      <c r="B384" s="52"/>
      <c r="C384" s="13"/>
      <c r="D384" s="13"/>
      <c r="E384" s="12"/>
      <c r="F384" s="11">
        <f>SUM(F4:F383)</f>
        <v>39201.83999999985</v>
      </c>
      <c r="G384" s="11"/>
      <c r="H384" s="10">
        <f>SUM(H4:H383)</f>
        <v>210931823</v>
      </c>
      <c r="I384" s="10">
        <f>SUM(I4:I383)</f>
        <v>200385231.84999976</v>
      </c>
      <c r="J384" s="10"/>
      <c r="K384" s="9"/>
    </row>
    <row r="385" ht="20.25" customHeight="1">
      <c r="H385" s="1"/>
    </row>
    <row r="386" ht="15.75" customHeight="1">
      <c r="K386" s="2"/>
    </row>
  </sheetData>
  <sheetProtection/>
  <mergeCells count="11">
    <mergeCell ref="C2:C3"/>
    <mergeCell ref="H2:H3"/>
    <mergeCell ref="K2:K3"/>
    <mergeCell ref="F2:F3"/>
    <mergeCell ref="E2:E3"/>
    <mergeCell ref="A1:K1"/>
    <mergeCell ref="A384:B384"/>
    <mergeCell ref="G2:G3"/>
    <mergeCell ref="A2:A3"/>
    <mergeCell ref="B2:B3"/>
    <mergeCell ref="D2:D3"/>
  </mergeCells>
  <printOptions gridLines="1"/>
  <pageMargins left="0.5511811023622047" right="0.6692913385826772" top="0.1968503937007874" bottom="0.1968503937007874" header="0.7874015748031497" footer="0.31496062992125984"/>
  <pageSetup blackAndWhite="1" horizontalDpi="600" verticalDpi="600" orientation="landscape" paperSize="9" scale="97" r:id="rId1"/>
  <headerFooter alignWithMargins="0">
    <oddHeader>&amp;L
&amp;R
</oddHeader>
    <oddFooter>&amp;C&amp;11
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jhuser</dc:creator>
  <cp:keywords/>
  <dc:description/>
  <cp:lastModifiedBy>马晓东</cp:lastModifiedBy>
  <cp:lastPrinted>2022-04-24T03:24:27Z</cp:lastPrinted>
  <dcterms:created xsi:type="dcterms:W3CDTF">2020-03-20T05:23:39Z</dcterms:created>
  <dcterms:modified xsi:type="dcterms:W3CDTF">2022-04-24T07:22:57Z</dcterms:modified>
  <cp:category/>
  <cp:version/>
  <cp:contentType/>
  <cp:contentStatus/>
</cp:coreProperties>
</file>