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 地 产 评 估 结 果 汇 总 表" sheetId="1" r:id="rId1"/>
    <sheet name="地上建筑物评估明细表" sheetId="2" r:id="rId2"/>
    <sheet name="土地使用权评估明细表" sheetId="3" r:id="rId3"/>
    <sheet name="不动产竞价标的调查情况表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<sst xmlns="http://schemas.openxmlformats.org/spreadsheetml/2006/main" count="114" uniqueCount="92">
  <si>
    <r>
      <t>房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地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产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评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估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结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果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汇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总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</si>
  <si>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t>估价时点：2021年7月9日</t>
  </si>
  <si>
    <t>共 1 页 第 1 页</t>
  </si>
  <si>
    <t>评估委托方名称：东莞市第一人民法院</t>
  </si>
  <si>
    <t>金额单位：人民币元</t>
  </si>
  <si>
    <t>序号</t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</si>
  <si>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目</t>
    </r>
  </si>
  <si>
    <r>
      <rPr>
        <sz val="10"/>
        <rFont val="宋体"/>
        <family val="0"/>
      </rPr>
      <t>总面积数</t>
    </r>
    <r>
      <rPr>
        <sz val="10"/>
        <rFont val="Times New Roman"/>
        <family val="1"/>
      </rPr>
      <t xml:space="preserve">                                  </t>
    </r>
    <r>
      <rPr>
        <sz val="10"/>
        <rFont val="宋体"/>
        <family val="0"/>
      </rPr>
      <t>（㎡）</t>
    </r>
  </si>
  <si>
    <t>评估价值</t>
  </si>
  <si>
    <t>备注</t>
  </si>
  <si>
    <t>房屋部分</t>
  </si>
  <si>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建筑物部分</t>
    </r>
  </si>
  <si>
    <t>商品房</t>
  </si>
  <si>
    <t xml:space="preserve"> </t>
  </si>
  <si>
    <t>商铺</t>
  </si>
  <si>
    <t>住宅</t>
  </si>
  <si>
    <t>合计</t>
  </si>
  <si>
    <t>构筑物部分</t>
  </si>
  <si>
    <t>在建工程部分</t>
  </si>
  <si>
    <r>
      <rPr>
        <sz val="10"/>
        <rFont val="宋体"/>
        <family val="0"/>
      </rPr>
      <t>小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计</t>
    </r>
  </si>
  <si>
    <t>土地部分</t>
  </si>
  <si>
    <t>土地使用权</t>
  </si>
  <si>
    <t>工业</t>
  </si>
  <si>
    <t>商业</t>
  </si>
  <si>
    <t>综合</t>
  </si>
  <si>
    <t>房地合计</t>
  </si>
  <si>
    <t>取整至佰位</t>
  </si>
  <si>
    <t>评估机构：广东正量土地房地产资产评估有限公司</t>
  </si>
  <si>
    <t>法定代表人：晏朝明</t>
  </si>
  <si>
    <t>地上建筑物评估明细表</t>
  </si>
  <si>
    <t>权证编号</t>
  </si>
  <si>
    <r>
      <rPr>
        <sz val="10"/>
        <rFont val="宋体"/>
        <family val="0"/>
      </rPr>
      <t>建筑物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名称</t>
    </r>
  </si>
  <si>
    <t>位置</t>
  </si>
  <si>
    <t>结构</t>
  </si>
  <si>
    <t>建成年月</t>
  </si>
  <si>
    <t>建筑面积
（㎡）</t>
  </si>
  <si>
    <r>
      <rPr>
        <sz val="10"/>
        <rFont val="宋体"/>
        <family val="0"/>
      </rPr>
      <t>建基面积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（㎡）</t>
    </r>
  </si>
  <si>
    <r>
      <rPr>
        <sz val="10"/>
        <rFont val="宋体"/>
        <family val="0"/>
      </rPr>
      <t>评估单价(元/m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</si>
  <si>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无</t>
  </si>
  <si>
    <t>高埗镇新联村民委员会柳树坊村</t>
  </si>
  <si>
    <t>混合</t>
  </si>
  <si>
    <t>－－</t>
  </si>
  <si>
    <t>——</t>
  </si>
  <si>
    <t>合    计</t>
  </si>
  <si>
    <t>评估人员：钟映莲、郭学明、赖志行</t>
  </si>
  <si>
    <t>土地使用权评估明细表</t>
  </si>
  <si>
    <t>土地权证编号</t>
  </si>
  <si>
    <t>名称</t>
  </si>
  <si>
    <t>土地位置</t>
  </si>
  <si>
    <t>使用权类型</t>
  </si>
  <si>
    <t>用地 性质</t>
  </si>
  <si>
    <t>准用年限</t>
  </si>
  <si>
    <t>开发程度</t>
  </si>
  <si>
    <r>
      <rPr>
        <sz val="10"/>
        <rFont val="宋体"/>
        <family val="0"/>
      </rPr>
      <t>面积（m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</si>
  <si>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土地</t>
  </si>
  <si>
    <t>批准拨用宅基地</t>
  </si>
  <si>
    <t>五通一平</t>
  </si>
  <si>
    <t>合     计</t>
  </si>
  <si>
    <t>佰位取整</t>
  </si>
  <si>
    <t>报告使用人在使用本报告之前须对报告全文，特别是“估价假设和限制条件”认真阅读，以免使用不当，造成损失！</t>
  </si>
  <si>
    <t>不动产竞价标的调查情况表</t>
  </si>
  <si>
    <t>标的名称</t>
  </si>
  <si>
    <t>位于东莞市高埗镇新联村民委员会柳树坊村的一栋自建住宅</t>
  </si>
  <si>
    <t>权证情况</t>
  </si>
  <si>
    <t>房地产权证</t>
  </si>
  <si>
    <t>房屋所有权证</t>
  </si>
  <si>
    <t>土地使用权证</t>
  </si>
  <si>
    <t>东府集用字（2007）第1900321903747号</t>
  </si>
  <si>
    <t>标的所有人</t>
  </si>
  <si>
    <t>谢锦平</t>
  </si>
  <si>
    <t>标的现状</t>
  </si>
  <si>
    <t>房屋用途</t>
  </si>
  <si>
    <t>土地性质</t>
  </si>
  <si>
    <t>土地用途</t>
  </si>
  <si>
    <t>农村宅基地</t>
  </si>
  <si>
    <t>使用情况</t>
  </si>
  <si>
    <t>钥  匙</t>
  </si>
  <si>
    <t>权利限制情况</t>
  </si>
  <si>
    <t>1、被东莞市第一人民法院查封</t>
  </si>
  <si>
    <t>标的物介绍</t>
  </si>
  <si>
    <t>建筑总面积</t>
  </si>
  <si>
    <t>62.70 平方米</t>
  </si>
  <si>
    <t>土地总面积</t>
  </si>
  <si>
    <t>36.50 平方米</t>
  </si>
  <si>
    <t>登记日期</t>
  </si>
  <si>
    <t>装修情况</t>
  </si>
  <si>
    <t>普通装修</t>
  </si>
  <si>
    <t>标的物估值</t>
  </si>
  <si>
    <t>标的评估总价</t>
  </si>
  <si>
    <t>247,500.00 元</t>
  </si>
  <si>
    <t>其他费用情况</t>
  </si>
  <si>
    <t>未知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</si>
</sst>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#,##0.00_);[Red]\(#,##0.00\)"/>
  </numFmts>
  <fonts count="5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8"/>
      <name val="Tahoma"/>
      <family val="2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0"/>
      <name val="Times New Roman"/>
      <family val="1"/>
    </font>
    <font>
      <sz val="10.5"/>
      <color indexed="8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0" borderId="0">
      <alignment vertical="top"/>
      <protection/>
    </xf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0" borderId="0">
      <alignment vertical="top"/>
      <protection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top"/>
      <protection/>
    </xf>
  </cellStyleXfs>
  <cellXfs count="100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1" fontId="5" fillId="0" borderId="11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justify"/>
    </xf>
    <xf numFmtId="0" fontId="9" fillId="0" borderId="19" xfId="41" applyFont="1" applyBorder="1" applyAlignment="1">
      <alignment horizontal="center" vertical="center" wrapText="1"/>
      <protection/>
    </xf>
    <xf numFmtId="0" fontId="7" fillId="0" borderId="0" xfId="55" applyFont="1">
      <alignment vertical="top"/>
      <protection/>
    </xf>
    <xf numFmtId="0" fontId="7" fillId="0" borderId="0" xfId="55" applyFont="1" applyAlignment="1">
      <alignment/>
      <protection/>
    </xf>
    <xf numFmtId="0" fontId="7" fillId="0" borderId="0" xfId="55" applyFont="1" applyAlignment="1">
      <alignment vertical="center"/>
      <protection/>
    </xf>
    <xf numFmtId="0" fontId="10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  <xf numFmtId="0" fontId="7" fillId="0" borderId="20" xfId="55" applyFont="1" applyBorder="1" applyAlignment="1">
      <alignment vertical="center"/>
      <protection/>
    </xf>
    <xf numFmtId="0" fontId="11" fillId="0" borderId="21" xfId="55" applyFont="1" applyBorder="1" applyAlignment="1">
      <alignment horizontal="center" vertical="center" wrapText="1"/>
      <protection/>
    </xf>
    <xf numFmtId="0" fontId="11" fillId="0" borderId="19" xfId="65" applyFont="1" applyBorder="1" applyAlignment="1">
      <alignment horizontal="center" vertical="center" wrapText="1"/>
      <protection/>
    </xf>
    <xf numFmtId="0" fontId="11" fillId="0" borderId="19" xfId="65" applyFont="1" applyBorder="1" applyAlignment="1">
      <alignment horizontal="center" vertical="center"/>
      <protection/>
    </xf>
    <xf numFmtId="0" fontId="11" fillId="0" borderId="19" xfId="55" applyFont="1" applyBorder="1" applyAlignment="1">
      <alignment horizontal="center" vertical="center"/>
      <protection/>
    </xf>
    <xf numFmtId="0" fontId="11" fillId="0" borderId="19" xfId="55" applyNumberFormat="1" applyFont="1" applyBorder="1" applyAlignment="1">
      <alignment horizontal="center" vertical="center" wrapText="1"/>
      <protection/>
    </xf>
    <xf numFmtId="0" fontId="11" fillId="0" borderId="19" xfId="55" applyFont="1" applyBorder="1" applyAlignment="1">
      <alignment horizontal="center" vertical="center" wrapText="1"/>
      <protection/>
    </xf>
    <xf numFmtId="14" fontId="11" fillId="0" borderId="19" xfId="55" applyNumberFormat="1" applyFont="1" applyBorder="1" applyAlignment="1">
      <alignment horizontal="center" vertical="center" wrapText="1"/>
      <protection/>
    </xf>
    <xf numFmtId="176" fontId="7" fillId="0" borderId="19" xfId="25" applyNumberFormat="1" applyFont="1" applyBorder="1" applyAlignment="1">
      <alignment horizontal="center" vertical="center"/>
    </xf>
    <xf numFmtId="14" fontId="11" fillId="0" borderId="19" xfId="55" applyNumberFormat="1" applyFont="1" applyBorder="1" applyAlignment="1">
      <alignment horizontal="center" vertical="center"/>
      <protection/>
    </xf>
    <xf numFmtId="176" fontId="7" fillId="0" borderId="19" xfId="25" applyNumberFormat="1" applyFont="1" applyBorder="1" applyAlignment="1">
      <alignment vertical="center"/>
    </xf>
    <xf numFmtId="0" fontId="11" fillId="0" borderId="22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24" xfId="55" applyFont="1" applyBorder="1" applyAlignment="1">
      <alignment horizontal="center" vertical="center"/>
      <protection/>
    </xf>
    <xf numFmtId="177" fontId="7" fillId="0" borderId="22" xfId="55" applyNumberFormat="1" applyFont="1" applyBorder="1" applyAlignment="1">
      <alignment vertical="center"/>
      <protection/>
    </xf>
    <xf numFmtId="176" fontId="7" fillId="0" borderId="22" xfId="55" applyNumberFormat="1" applyFont="1" applyBorder="1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176" fontId="11" fillId="0" borderId="0" xfId="55" applyNumberFormat="1" applyFont="1" applyBorder="1" applyAlignment="1">
      <alignment vertical="center"/>
      <protection/>
    </xf>
    <xf numFmtId="176" fontId="7" fillId="0" borderId="0" xfId="55" applyNumberFormat="1" applyFont="1" applyBorder="1" applyAlignment="1">
      <alignment vertical="center"/>
      <protection/>
    </xf>
    <xf numFmtId="0" fontId="11" fillId="0" borderId="0" xfId="55" applyFont="1" applyAlignment="1">
      <alignment vertical="center"/>
      <protection/>
    </xf>
    <xf numFmtId="0" fontId="11" fillId="0" borderId="20" xfId="55" applyFont="1" applyBorder="1" applyAlignment="1">
      <alignment horizontal="right" vertical="center"/>
      <protection/>
    </xf>
    <xf numFmtId="0" fontId="11" fillId="0" borderId="21" xfId="65" applyFont="1" applyBorder="1" applyAlignment="1">
      <alignment horizontal="center" vertical="center" wrapText="1"/>
      <protection/>
    </xf>
    <xf numFmtId="176" fontId="7" fillId="0" borderId="19" xfId="55" applyNumberFormat="1" applyFont="1" applyBorder="1" applyAlignment="1">
      <alignment horizontal="center" vertical="center"/>
      <protection/>
    </xf>
    <xf numFmtId="0" fontId="11" fillId="0" borderId="19" xfId="55" applyNumberFormat="1" applyFont="1" applyBorder="1" applyAlignment="1">
      <alignment vertical="center" wrapText="1"/>
      <protection/>
    </xf>
    <xf numFmtId="176" fontId="7" fillId="0" borderId="22" xfId="55" applyNumberFormat="1" applyFont="1" applyBorder="1" applyAlignment="1">
      <alignment horizontal="center" vertical="center"/>
      <protection/>
    </xf>
    <xf numFmtId="178" fontId="7" fillId="0" borderId="22" xfId="55" applyNumberFormat="1" applyFont="1" applyBorder="1" applyAlignment="1">
      <alignment vertical="center"/>
      <protection/>
    </xf>
    <xf numFmtId="178" fontId="11" fillId="0" borderId="0" xfId="55" applyNumberFormat="1" applyFont="1" applyBorder="1" applyAlignment="1">
      <alignment horizontal="center" vertical="center"/>
      <protection/>
    </xf>
    <xf numFmtId="178" fontId="7" fillId="0" borderId="0" xfId="55" applyNumberFormat="1" applyFont="1" applyBorder="1" applyAlignment="1">
      <alignment horizontal="center" vertical="center"/>
      <protection/>
    </xf>
    <xf numFmtId="0" fontId="7" fillId="0" borderId="0" xfId="55" applyNumberFormat="1" applyFont="1" applyBorder="1" applyAlignment="1">
      <alignment vertical="center"/>
      <protection/>
    </xf>
    <xf numFmtId="176" fontId="11" fillId="0" borderId="0" xfId="55" applyNumberFormat="1" applyFont="1" applyBorder="1" applyAlignment="1">
      <alignment horizontal="right" vertical="center"/>
      <protection/>
    </xf>
    <xf numFmtId="178" fontId="11" fillId="0" borderId="0" xfId="55" applyNumberFormat="1" applyFont="1" applyBorder="1" applyAlignment="1">
      <alignment vertical="center"/>
      <protection/>
    </xf>
    <xf numFmtId="0" fontId="12" fillId="0" borderId="0" xfId="55" applyFont="1" applyAlignment="1">
      <alignment horizontal="center" vertical="center"/>
      <protection/>
    </xf>
    <xf numFmtId="0" fontId="7" fillId="0" borderId="25" xfId="55" applyFont="1" applyBorder="1" applyAlignment="1">
      <alignment horizontal="center" vertical="center" wrapText="1"/>
      <protection/>
    </xf>
    <xf numFmtId="49" fontId="55" fillId="0" borderId="19" xfId="55" applyNumberFormat="1" applyFont="1" applyBorder="1" applyAlignment="1">
      <alignment horizontal="center" vertical="center" wrapText="1"/>
      <protection/>
    </xf>
    <xf numFmtId="14" fontId="55" fillId="0" borderId="19" xfId="55" applyNumberFormat="1" applyFont="1" applyBorder="1" applyAlignment="1">
      <alignment horizontal="center" vertical="center"/>
      <protection/>
    </xf>
    <xf numFmtId="0" fontId="55" fillId="0" borderId="19" xfId="55" applyFont="1" applyBorder="1" applyAlignment="1">
      <alignment horizontal="center" vertical="center" wrapText="1"/>
      <protection/>
    </xf>
    <xf numFmtId="49" fontId="55" fillId="0" borderId="19" xfId="55" applyNumberFormat="1" applyFont="1" applyBorder="1" applyAlignment="1">
      <alignment horizontal="center" vertical="center"/>
      <protection/>
    </xf>
    <xf numFmtId="0" fontId="11" fillId="0" borderId="0" xfId="55" applyFont="1" applyAlignment="1">
      <alignment horizontal="right" vertical="center"/>
      <protection/>
    </xf>
    <xf numFmtId="0" fontId="11" fillId="0" borderId="25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vertical="center"/>
      <protection/>
    </xf>
    <xf numFmtId="0" fontId="7" fillId="0" borderId="0" xfId="55" applyFont="1" applyAlignment="1">
      <alignment horizontal="center"/>
      <protection/>
    </xf>
    <xf numFmtId="0" fontId="11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11" fillId="0" borderId="20" xfId="55" applyFont="1" applyBorder="1" applyAlignment="1">
      <alignment vertical="center"/>
      <protection/>
    </xf>
    <xf numFmtId="0" fontId="7" fillId="0" borderId="20" xfId="55" applyFont="1" applyBorder="1" applyAlignment="1">
      <alignment horizontal="left" vertical="center"/>
      <protection/>
    </xf>
    <xf numFmtId="0" fontId="7" fillId="0" borderId="20" xfId="55" applyFont="1" applyBorder="1" applyAlignment="1">
      <alignment horizontal="right" vertical="center"/>
      <protection/>
    </xf>
    <xf numFmtId="0" fontId="11" fillId="0" borderId="26" xfId="55" applyFont="1" applyBorder="1" applyAlignment="1">
      <alignment horizontal="center" vertical="center" wrapText="1"/>
      <protection/>
    </xf>
    <xf numFmtId="0" fontId="7" fillId="0" borderId="27" xfId="55" applyFont="1" applyBorder="1" applyAlignment="1">
      <alignment horizontal="center" vertical="center" wrapText="1"/>
      <protection/>
    </xf>
    <xf numFmtId="0" fontId="11" fillId="0" borderId="21" xfId="55" applyFont="1" applyBorder="1" applyAlignment="1">
      <alignment horizontal="center" vertical="center" textRotation="255"/>
      <protection/>
    </xf>
    <xf numFmtId="0" fontId="7" fillId="0" borderId="21" xfId="55" applyFont="1" applyBorder="1" applyAlignment="1">
      <alignment horizontal="center" vertical="center"/>
      <protection/>
    </xf>
    <xf numFmtId="177" fontId="7" fillId="0" borderId="19" xfId="55" applyNumberFormat="1" applyFont="1" applyBorder="1" applyAlignment="1">
      <alignment horizontal="center" vertical="center"/>
      <protection/>
    </xf>
    <xf numFmtId="0" fontId="7" fillId="0" borderId="19" xfId="55" applyNumberFormat="1" applyFont="1" applyBorder="1" applyAlignment="1">
      <alignment vertical="center"/>
      <protection/>
    </xf>
    <xf numFmtId="0" fontId="11" fillId="0" borderId="28" xfId="55" applyFont="1" applyBorder="1" applyAlignment="1">
      <alignment horizontal="center" vertical="center" textRotation="255"/>
      <protection/>
    </xf>
    <xf numFmtId="0" fontId="7" fillId="0" borderId="28" xfId="55" applyFont="1" applyBorder="1" applyAlignment="1">
      <alignment horizontal="center" vertical="center"/>
      <protection/>
    </xf>
    <xf numFmtId="0" fontId="11" fillId="0" borderId="0" xfId="55" applyFont="1">
      <alignment vertical="top"/>
      <protection/>
    </xf>
    <xf numFmtId="0" fontId="7" fillId="0" borderId="25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center" vertical="center"/>
      <protection/>
    </xf>
    <xf numFmtId="0" fontId="11" fillId="0" borderId="25" xfId="55" applyFont="1" applyBorder="1" applyAlignment="1">
      <alignment horizontal="center" vertical="center" textRotation="255"/>
      <protection/>
    </xf>
    <xf numFmtId="0" fontId="11" fillId="0" borderId="21" xfId="55" applyFont="1" applyBorder="1" applyAlignment="1">
      <alignment horizontal="center" vertical="center"/>
      <protection/>
    </xf>
    <xf numFmtId="0" fontId="7" fillId="0" borderId="28" xfId="55" applyFont="1" applyBorder="1" applyAlignment="1">
      <alignment horizontal="center" vertical="center" textRotation="255"/>
      <protection/>
    </xf>
    <xf numFmtId="0" fontId="7" fillId="0" borderId="25" xfId="55" applyFont="1" applyBorder="1" applyAlignment="1">
      <alignment horizontal="center" vertical="center" textRotation="255"/>
      <protection/>
    </xf>
    <xf numFmtId="0" fontId="14" fillId="0" borderId="22" xfId="55" applyFont="1" applyBorder="1" applyAlignment="1">
      <alignment horizontal="center" vertical="center"/>
      <protection/>
    </xf>
    <xf numFmtId="0" fontId="13" fillId="0" borderId="23" xfId="55" applyFont="1" applyBorder="1" applyAlignment="1">
      <alignment horizontal="center" vertical="center"/>
      <protection/>
    </xf>
    <xf numFmtId="0" fontId="13" fillId="0" borderId="24" xfId="55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正量《房地产抵押估价报告》-表格(2017版)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东正评报(2009)0177号(中级法院-常平万科城何丽)别墅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仲量评字2006-0344号(万江-罗沛新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908;&#27491;&#37327;&#25151;&#20272;SA(2021)0035&#214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评估审核表"/>
      <sheetName val="方案"/>
      <sheetName val="报告列表"/>
      <sheetName val="汇总表"/>
      <sheetName val="建筑物"/>
      <sheetName val="土地"/>
      <sheetName val="标的调查表"/>
      <sheetName val="基本状况一览"/>
      <sheetName val="实物与权益状况表"/>
      <sheetName val="区位状况表"/>
      <sheetName val="收益法"/>
      <sheetName val="房屋成本法1"/>
      <sheetName val="基准地价修正法"/>
      <sheetName val="区域、个别因素修正"/>
      <sheetName val="案例"/>
      <sheetName val="Map"/>
      <sheetName val="房屋建筑物（现场）"/>
      <sheetName val="相片"/>
      <sheetName val="地价指数"/>
      <sheetName val="Sheet2"/>
      <sheetName val="个别区域因素表"/>
      <sheetName val="勘测表"/>
      <sheetName val="容积率修正系数表"/>
      <sheetName val="用地类型修正系数表"/>
      <sheetName val="附着物"/>
    </sheetNames>
    <sheetDataSet>
      <sheetData sheetId="1">
        <row r="7">
          <cell r="F7" t="str">
            <v>东府集用字（2007）第1900321903747号</v>
          </cell>
        </row>
      </sheetData>
      <sheetData sheetId="3">
        <row r="2">
          <cell r="D2" t="str">
            <v>估价时点：2021年7月9日</v>
          </cell>
        </row>
        <row r="3">
          <cell r="A3" t="str">
            <v>评估委托方名称：东莞市第一人民法院</v>
          </cell>
        </row>
      </sheetData>
      <sheetData sheetId="4">
        <row r="6">
          <cell r="D6" t="str">
            <v>高埗镇新联村民委员会柳树坊村</v>
          </cell>
        </row>
        <row r="8">
          <cell r="I8" t="str">
            <v>评估人员：钟映莲、郭学明、赖志行</v>
          </cell>
        </row>
      </sheetData>
      <sheetData sheetId="7">
        <row r="10">
          <cell r="F10" t="str">
            <v>农村宅基地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C19" sqref="C19"/>
    </sheetView>
  </sheetViews>
  <sheetFormatPr defaultColWidth="9.00390625" defaultRowHeight="24.75" customHeight="1"/>
  <cols>
    <col min="1" max="1" width="10.625" style="30" customWidth="1"/>
    <col min="2" max="2" width="26.25390625" style="30" customWidth="1"/>
    <col min="3" max="3" width="13.75390625" style="76" customWidth="1"/>
    <col min="4" max="4" width="22.625" style="30" customWidth="1"/>
    <col min="5" max="5" width="26.625" style="30" customWidth="1"/>
    <col min="6" max="6" width="10.625" style="30" customWidth="1"/>
    <col min="7" max="7" width="9.00390625" style="30" customWidth="1"/>
    <col min="8" max="8" width="9.625" style="30" customWidth="1"/>
    <col min="9" max="16384" width="9.00390625" style="30" customWidth="1"/>
  </cols>
  <sheetData>
    <row r="1" spans="1:6" s="75" customFormat="1" ht="32.25" customHeight="1">
      <c r="A1" s="33" t="s">
        <v>0</v>
      </c>
      <c r="B1" s="33"/>
      <c r="C1" s="33"/>
      <c r="D1" s="33"/>
      <c r="E1" s="33"/>
      <c r="F1" s="33"/>
    </row>
    <row r="2" spans="2:6" s="32" customFormat="1" ht="12.75" customHeight="1">
      <c r="B2" s="34"/>
      <c r="C2" s="34"/>
      <c r="D2" s="77" t="s">
        <v>1</v>
      </c>
      <c r="E2" s="73" t="s">
        <v>2</v>
      </c>
      <c r="F2" s="78"/>
    </row>
    <row r="3" spans="1:6" s="32" customFormat="1" ht="21" customHeight="1">
      <c r="A3" s="79" t="s">
        <v>3</v>
      </c>
      <c r="B3" s="35"/>
      <c r="C3" s="80"/>
      <c r="D3" s="80"/>
      <c r="E3" s="56" t="s">
        <v>4</v>
      </c>
      <c r="F3" s="81"/>
    </row>
    <row r="4" spans="1:6" s="30" customFormat="1" ht="24.75">
      <c r="A4" s="36" t="s">
        <v>5</v>
      </c>
      <c r="B4" s="82" t="s">
        <v>6</v>
      </c>
      <c r="C4" s="83"/>
      <c r="D4" s="36" t="s">
        <v>7</v>
      </c>
      <c r="E4" s="36" t="s">
        <v>8</v>
      </c>
      <c r="F4" s="36" t="s">
        <v>9</v>
      </c>
    </row>
    <row r="5" spans="1:6" s="30" customFormat="1" ht="22.5" customHeight="1">
      <c r="A5" s="84" t="s">
        <v>10</v>
      </c>
      <c r="B5" s="85" t="s">
        <v>11</v>
      </c>
      <c r="C5" s="44" t="s">
        <v>12</v>
      </c>
      <c r="D5" s="86"/>
      <c r="E5" s="58"/>
      <c r="F5" s="87" t="s">
        <v>13</v>
      </c>
    </row>
    <row r="6" spans="1:6" s="30" customFormat="1" ht="22.5" customHeight="1">
      <c r="A6" s="88"/>
      <c r="B6" s="89"/>
      <c r="C6" s="39" t="s">
        <v>14</v>
      </c>
      <c r="D6" s="86"/>
      <c r="E6" s="58"/>
      <c r="F6" s="87" t="s">
        <v>13</v>
      </c>
    </row>
    <row r="7" spans="1:8" s="30" customFormat="1" ht="22.5" customHeight="1">
      <c r="A7" s="88"/>
      <c r="B7" s="89"/>
      <c r="C7" s="39" t="s">
        <v>15</v>
      </c>
      <c r="D7" s="58">
        <v>62.7</v>
      </c>
      <c r="E7" s="58">
        <v>57700</v>
      </c>
      <c r="F7" s="87"/>
      <c r="H7" s="90"/>
    </row>
    <row r="8" spans="1:6" s="30" customFormat="1" ht="22.5" customHeight="1">
      <c r="A8" s="88"/>
      <c r="B8" s="91"/>
      <c r="C8" s="39" t="s">
        <v>16</v>
      </c>
      <c r="D8" s="58">
        <v>62.7</v>
      </c>
      <c r="E8" s="58">
        <v>57700</v>
      </c>
      <c r="F8" s="87"/>
    </row>
    <row r="9" spans="1:6" s="30" customFormat="1" ht="22.5" customHeight="1">
      <c r="A9" s="88"/>
      <c r="B9" s="39" t="s">
        <v>17</v>
      </c>
      <c r="C9" s="92"/>
      <c r="D9" s="58"/>
      <c r="E9" s="58"/>
      <c r="F9" s="87"/>
    </row>
    <row r="10" spans="1:6" s="30" customFormat="1" ht="22.5" customHeight="1">
      <c r="A10" s="88"/>
      <c r="B10" s="39" t="s">
        <v>18</v>
      </c>
      <c r="C10" s="92"/>
      <c r="D10" s="58"/>
      <c r="E10" s="58"/>
      <c r="F10" s="87"/>
    </row>
    <row r="11" spans="1:6" s="30" customFormat="1" ht="22.5" customHeight="1">
      <c r="A11" s="93"/>
      <c r="B11" s="46" t="s">
        <v>19</v>
      </c>
      <c r="C11" s="48"/>
      <c r="D11" s="58">
        <v>62.7</v>
      </c>
      <c r="E11" s="58">
        <v>57700</v>
      </c>
      <c r="F11" s="87"/>
    </row>
    <row r="12" spans="1:8" s="30" customFormat="1" ht="22.5" customHeight="1">
      <c r="A12" s="84" t="s">
        <v>20</v>
      </c>
      <c r="B12" s="94" t="s">
        <v>21</v>
      </c>
      <c r="C12" s="39" t="s">
        <v>22</v>
      </c>
      <c r="D12" s="58"/>
      <c r="E12" s="58"/>
      <c r="F12" s="87"/>
      <c r="H12" s="30">
        <v>3947.36842105263</v>
      </c>
    </row>
    <row r="13" spans="1:6" s="30" customFormat="1" ht="22.5" customHeight="1">
      <c r="A13" s="95"/>
      <c r="B13" s="89"/>
      <c r="C13" s="39" t="s">
        <v>15</v>
      </c>
      <c r="D13" s="58">
        <v>36.5</v>
      </c>
      <c r="E13" s="58">
        <v>189800</v>
      </c>
      <c r="F13" s="87"/>
    </row>
    <row r="14" spans="1:6" s="30" customFormat="1" ht="22.5" customHeight="1">
      <c r="A14" s="95"/>
      <c r="B14" s="89"/>
      <c r="C14" s="39" t="s">
        <v>23</v>
      </c>
      <c r="D14" s="58"/>
      <c r="E14" s="58"/>
      <c r="F14" s="87"/>
    </row>
    <row r="15" spans="1:6" s="30" customFormat="1" ht="22.5" customHeight="1">
      <c r="A15" s="95"/>
      <c r="B15" s="91"/>
      <c r="C15" s="77" t="s">
        <v>24</v>
      </c>
      <c r="D15" s="58"/>
      <c r="E15" s="58"/>
      <c r="F15" s="87"/>
    </row>
    <row r="16" spans="1:6" s="30" customFormat="1" ht="22.5" customHeight="1">
      <c r="A16" s="96"/>
      <c r="B16" s="46" t="s">
        <v>19</v>
      </c>
      <c r="C16" s="48"/>
      <c r="D16" s="58">
        <v>36.5</v>
      </c>
      <c r="E16" s="58">
        <v>189800</v>
      </c>
      <c r="F16" s="87"/>
    </row>
    <row r="17" spans="1:6" s="30" customFormat="1" ht="27.75" customHeight="1">
      <c r="A17" s="97" t="s">
        <v>25</v>
      </c>
      <c r="B17" s="98"/>
      <c r="C17" s="99"/>
      <c r="D17" s="58"/>
      <c r="E17" s="58">
        <v>247500</v>
      </c>
      <c r="F17" s="40" t="s">
        <v>26</v>
      </c>
    </row>
    <row r="18" spans="1:5" s="32" customFormat="1" ht="22.5" customHeight="1">
      <c r="A18" s="55" t="s">
        <v>27</v>
      </c>
      <c r="C18" s="34"/>
      <c r="E18" s="55"/>
    </row>
    <row r="19" spans="1:5" s="32" customFormat="1" ht="22.5" customHeight="1">
      <c r="A19" s="55" t="s">
        <v>28</v>
      </c>
      <c r="C19" s="34"/>
      <c r="E19" s="55"/>
    </row>
  </sheetData>
  <sheetProtection/>
  <mergeCells count="11">
    <mergeCell ref="A1:F1"/>
    <mergeCell ref="E2:F2"/>
    <mergeCell ref="E3:F3"/>
    <mergeCell ref="B4:C4"/>
    <mergeCell ref="B11:C11"/>
    <mergeCell ref="B16:C16"/>
    <mergeCell ref="A17:C17"/>
    <mergeCell ref="A5:A11"/>
    <mergeCell ref="A12:A16"/>
    <mergeCell ref="B5:B8"/>
    <mergeCell ref="B12:B1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00390625" style="30" customWidth="1"/>
    <col min="2" max="2" width="12.75390625" style="30" customWidth="1"/>
    <col min="3" max="3" width="5.50390625" style="30" customWidth="1"/>
    <col min="4" max="4" width="31.625" style="30" customWidth="1"/>
    <col min="5" max="5" width="5.75390625" style="30" customWidth="1"/>
    <col min="6" max="6" width="8.125" style="30" customWidth="1"/>
    <col min="7" max="7" width="8.50390625" style="30" customWidth="1"/>
    <col min="8" max="8" width="9.00390625" style="30" customWidth="1"/>
    <col min="9" max="9" width="10.625" style="30" customWidth="1"/>
    <col min="10" max="10" width="12.375" style="30" customWidth="1"/>
    <col min="11" max="11" width="8.875" style="30" customWidth="1"/>
    <col min="12" max="16384" width="9.00390625" style="30" customWidth="1"/>
  </cols>
  <sheetData>
    <row r="1" spans="1:11" s="30" customFormat="1" ht="22.5">
      <c r="A1" s="33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4:11" s="31" customFormat="1" ht="19.5" customHeight="1">
      <c r="D2" s="34" t="s">
        <v>1</v>
      </c>
      <c r="E2" s="34"/>
      <c r="F2" s="34"/>
      <c r="G2" s="34"/>
      <c r="H2" s="34"/>
      <c r="I2" s="73"/>
      <c r="J2" s="73"/>
      <c r="K2" s="73"/>
    </row>
    <row r="3" spans="1:11" s="31" customFormat="1" ht="18.75" customHeight="1">
      <c r="A3" s="35" t="s">
        <v>3</v>
      </c>
      <c r="B3" s="35"/>
      <c r="C3" s="32"/>
      <c r="D3" s="32"/>
      <c r="E3" s="32"/>
      <c r="F3" s="32"/>
      <c r="G3" s="32"/>
      <c r="H3" s="32"/>
      <c r="I3" s="56"/>
      <c r="J3" s="56"/>
      <c r="K3" s="56"/>
    </row>
    <row r="4" spans="1:11" s="30" customFormat="1" ht="18.75" customHeight="1">
      <c r="A4" s="36" t="s">
        <v>5</v>
      </c>
      <c r="B4" s="36" t="s">
        <v>30</v>
      </c>
      <c r="C4" s="36" t="s">
        <v>31</v>
      </c>
      <c r="D4" s="36" t="s">
        <v>32</v>
      </c>
      <c r="E4" s="36" t="s">
        <v>33</v>
      </c>
      <c r="F4" s="36" t="s">
        <v>34</v>
      </c>
      <c r="G4" s="36" t="s">
        <v>35</v>
      </c>
      <c r="H4" s="36" t="s">
        <v>36</v>
      </c>
      <c r="I4" s="36" t="s">
        <v>37</v>
      </c>
      <c r="J4" s="36" t="s">
        <v>8</v>
      </c>
      <c r="K4" s="36" t="s">
        <v>9</v>
      </c>
    </row>
    <row r="5" spans="1:11" s="30" customFormat="1" ht="19.5" customHeight="1">
      <c r="A5" s="68"/>
      <c r="B5" s="68"/>
      <c r="C5" s="68"/>
      <c r="D5" s="68"/>
      <c r="E5" s="68"/>
      <c r="F5" s="68"/>
      <c r="G5" s="68"/>
      <c r="H5" s="68"/>
      <c r="I5" s="74"/>
      <c r="J5" s="74"/>
      <c r="K5" s="74"/>
    </row>
    <row r="6" spans="1:11" s="32" customFormat="1" ht="52.5" customHeight="1">
      <c r="A6" s="39">
        <v>1</v>
      </c>
      <c r="B6" s="69" t="s">
        <v>38</v>
      </c>
      <c r="C6" s="70" t="s">
        <v>15</v>
      </c>
      <c r="D6" s="71" t="s">
        <v>39</v>
      </c>
      <c r="E6" s="71" t="s">
        <v>40</v>
      </c>
      <c r="F6" s="72" t="s">
        <v>41</v>
      </c>
      <c r="G6" s="43">
        <v>62.7</v>
      </c>
      <c r="H6" s="43" t="s">
        <v>42</v>
      </c>
      <c r="I6" s="58">
        <v>920</v>
      </c>
      <c r="J6" s="58">
        <v>57700</v>
      </c>
      <c r="K6" s="41"/>
    </row>
    <row r="7" spans="1:11" s="32" customFormat="1" ht="36.75" customHeight="1">
      <c r="A7" s="46" t="s">
        <v>43</v>
      </c>
      <c r="B7" s="47"/>
      <c r="C7" s="47"/>
      <c r="D7" s="47"/>
      <c r="E7" s="47"/>
      <c r="F7" s="48"/>
      <c r="G7" s="60">
        <v>62.7</v>
      </c>
      <c r="H7" s="50"/>
      <c r="I7" s="61"/>
      <c r="J7" s="58">
        <v>57700</v>
      </c>
      <c r="K7" s="40" t="s">
        <v>26</v>
      </c>
    </row>
    <row r="8" spans="1:11" s="32" customFormat="1" ht="18" customHeight="1">
      <c r="A8" s="51"/>
      <c r="B8" s="52"/>
      <c r="C8" s="52"/>
      <c r="D8" s="52"/>
      <c r="E8" s="52"/>
      <c r="F8" s="52"/>
      <c r="G8" s="53"/>
      <c r="H8" s="54"/>
      <c r="I8" s="62" t="s">
        <v>44</v>
      </c>
      <c r="J8" s="63"/>
      <c r="K8" s="64"/>
    </row>
    <row r="9" spans="1:10" s="32" customFormat="1" ht="18" customHeight="1">
      <c r="A9" s="55"/>
      <c r="G9" s="53"/>
      <c r="H9" s="54"/>
      <c r="I9" s="63"/>
      <c r="J9" s="63"/>
    </row>
  </sheetData>
  <sheetProtection/>
  <mergeCells count="16">
    <mergeCell ref="A1:K1"/>
    <mergeCell ref="D2:H2"/>
    <mergeCell ref="I2:K2"/>
    <mergeCell ref="I3:K3"/>
    <mergeCell ref="A7:F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.50390625" style="30" customWidth="1"/>
    <col min="2" max="2" width="16.375" style="30" customWidth="1"/>
    <col min="3" max="3" width="6.625" style="30" customWidth="1"/>
    <col min="4" max="4" width="24.25390625" style="30" customWidth="1"/>
    <col min="5" max="5" width="8.25390625" style="30" customWidth="1"/>
    <col min="6" max="6" width="5.625" style="30" customWidth="1"/>
    <col min="7" max="7" width="4.375" style="30" customWidth="1"/>
    <col min="8" max="8" width="8.25390625" style="30" customWidth="1"/>
    <col min="9" max="9" width="8.875" style="30" customWidth="1"/>
    <col min="10" max="10" width="9.625" style="30" customWidth="1"/>
    <col min="11" max="11" width="12.25390625" style="30" customWidth="1"/>
    <col min="12" max="12" width="7.125" style="30" customWidth="1"/>
    <col min="13" max="16384" width="9.00390625" style="30" customWidth="1"/>
  </cols>
  <sheetData>
    <row r="1" spans="1:12" s="30" customFormat="1" ht="22.5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1" customFormat="1" ht="19.5" customHeight="1">
      <c r="A2" s="34" t="str">
        <f>'[1]汇总表'!D2</f>
        <v>估价时点：2021年7月9日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1" customFormat="1" ht="18.75" customHeight="1">
      <c r="A3" s="35" t="str">
        <f>'[1]汇总表'!A3</f>
        <v>评估委托方名称：东莞市第一人民法院</v>
      </c>
      <c r="B3" s="35"/>
      <c r="C3" s="32"/>
      <c r="D3" s="32"/>
      <c r="E3" s="32"/>
      <c r="F3" s="32"/>
      <c r="G3" s="32"/>
      <c r="H3" s="32"/>
      <c r="I3" s="32"/>
      <c r="J3" s="56"/>
      <c r="K3" s="56"/>
      <c r="L3" s="56"/>
    </row>
    <row r="4" spans="1:12" s="30" customFormat="1" ht="39.75" customHeight="1">
      <c r="A4" s="36" t="s">
        <v>5</v>
      </c>
      <c r="B4" s="36" t="s">
        <v>46</v>
      </c>
      <c r="C4" s="36" t="s">
        <v>47</v>
      </c>
      <c r="D4" s="36" t="s">
        <v>48</v>
      </c>
      <c r="E4" s="36" t="s">
        <v>49</v>
      </c>
      <c r="F4" s="36" t="s">
        <v>50</v>
      </c>
      <c r="G4" s="37" t="s">
        <v>51</v>
      </c>
      <c r="H4" s="38" t="s">
        <v>52</v>
      </c>
      <c r="I4" s="37" t="s">
        <v>53</v>
      </c>
      <c r="J4" s="57" t="s">
        <v>37</v>
      </c>
      <c r="K4" s="38" t="s">
        <v>8</v>
      </c>
      <c r="L4" s="36" t="s">
        <v>9</v>
      </c>
    </row>
    <row r="5" spans="1:12" s="32" customFormat="1" ht="39.75" customHeight="1">
      <c r="A5" s="39">
        <v>1</v>
      </c>
      <c r="B5" s="40" t="str">
        <f>'[1]方案'!F7</f>
        <v>东府集用字（2007）第1900321903747号</v>
      </c>
      <c r="C5" s="40" t="s">
        <v>54</v>
      </c>
      <c r="D5" s="41" t="str">
        <f>'[1]建筑物'!D6</f>
        <v>高埗镇新联村民委员会柳树坊村</v>
      </c>
      <c r="E5" s="41" t="s">
        <v>55</v>
      </c>
      <c r="F5" s="42" t="str">
        <f>'[1]基本状况一览'!F10</f>
        <v>农村宅基地</v>
      </c>
      <c r="G5" s="43" t="s">
        <v>42</v>
      </c>
      <c r="H5" s="39" t="s">
        <v>56</v>
      </c>
      <c r="I5" s="58">
        <v>36.5</v>
      </c>
      <c r="J5" s="58">
        <v>5200</v>
      </c>
      <c r="K5" s="58">
        <f>ROUND(J5*I5,-2)</f>
        <v>189800</v>
      </c>
      <c r="L5" s="59"/>
    </row>
    <row r="6" spans="1:12" s="32" customFormat="1" ht="39.75" customHeight="1">
      <c r="A6" s="39"/>
      <c r="B6" s="40"/>
      <c r="C6" s="40"/>
      <c r="D6" s="41"/>
      <c r="E6" s="41"/>
      <c r="F6" s="44"/>
      <c r="G6" s="43"/>
      <c r="H6" s="39"/>
      <c r="I6" s="58"/>
      <c r="J6" s="58"/>
      <c r="K6" s="58"/>
      <c r="L6" s="59"/>
    </row>
    <row r="7" spans="1:12" s="32" customFormat="1" ht="39.75" customHeight="1">
      <c r="A7" s="39"/>
      <c r="B7" s="40"/>
      <c r="C7" s="40"/>
      <c r="D7" s="41"/>
      <c r="E7" s="41"/>
      <c r="F7" s="44"/>
      <c r="G7" s="43"/>
      <c r="H7" s="39"/>
      <c r="I7" s="58"/>
      <c r="J7" s="58"/>
      <c r="K7" s="58"/>
      <c r="L7" s="59"/>
    </row>
    <row r="8" spans="1:12" s="32" customFormat="1" ht="39.75" customHeight="1">
      <c r="A8" s="39"/>
      <c r="B8" s="40"/>
      <c r="C8" s="40"/>
      <c r="D8" s="41"/>
      <c r="E8" s="41"/>
      <c r="F8" s="44"/>
      <c r="G8" s="45"/>
      <c r="H8" s="39"/>
      <c r="I8" s="58"/>
      <c r="J8" s="58"/>
      <c r="K8" s="58"/>
      <c r="L8" s="59"/>
    </row>
    <row r="9" spans="1:12" s="32" customFormat="1" ht="38.25" customHeight="1">
      <c r="A9" s="46" t="s">
        <v>57</v>
      </c>
      <c r="B9" s="47"/>
      <c r="C9" s="47"/>
      <c r="D9" s="47"/>
      <c r="E9" s="47"/>
      <c r="F9" s="48"/>
      <c r="G9" s="49"/>
      <c r="H9" s="50"/>
      <c r="I9" s="60">
        <f>SUM(I5:I8)</f>
        <v>36.5</v>
      </c>
      <c r="J9" s="61"/>
      <c r="K9" s="61">
        <f>SUM(K5:K8)</f>
        <v>189800</v>
      </c>
      <c r="L9" s="40" t="s">
        <v>58</v>
      </c>
    </row>
    <row r="10" spans="1:12" s="32" customFormat="1" ht="18" customHeight="1">
      <c r="A10" s="51"/>
      <c r="B10" s="52"/>
      <c r="C10" s="52"/>
      <c r="D10" s="52"/>
      <c r="E10" s="52"/>
      <c r="F10" s="52"/>
      <c r="G10" s="53"/>
      <c r="H10" s="54"/>
      <c r="I10" s="54"/>
      <c r="J10" s="62" t="str">
        <f>'[1]建筑物'!I8</f>
        <v>评估人员：钟映莲、郭学明、赖志行</v>
      </c>
      <c r="K10" s="63"/>
      <c r="L10" s="64"/>
    </row>
    <row r="11" spans="1:11" s="32" customFormat="1" ht="18" customHeight="1">
      <c r="A11" s="55" t="s">
        <v>59</v>
      </c>
      <c r="H11" s="54"/>
      <c r="I11" s="65"/>
      <c r="J11" s="66"/>
      <c r="K11" s="66"/>
    </row>
  </sheetData>
  <sheetProtection/>
  <mergeCells count="4">
    <mergeCell ref="A1:L1"/>
    <mergeCell ref="A2:L2"/>
    <mergeCell ref="J3:L3"/>
    <mergeCell ref="A9:F9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18.75390625" style="1" customWidth="1"/>
    <col min="2" max="2" width="18.125" style="1" customWidth="1"/>
    <col min="3" max="3" width="35.00390625" style="1" customWidth="1"/>
    <col min="4" max="16384" width="9.00390625" style="1" customWidth="1"/>
  </cols>
  <sheetData>
    <row r="1" s="1" customFormat="1" ht="20.25">
      <c r="A1" s="2" t="s">
        <v>60</v>
      </c>
    </row>
    <row r="2" s="1" customFormat="1" ht="15">
      <c r="A2" s="3"/>
    </row>
    <row r="3" spans="1:3" s="1" customFormat="1" ht="38.25" customHeight="1">
      <c r="A3" s="4" t="s">
        <v>61</v>
      </c>
      <c r="B3" s="5" t="s">
        <v>62</v>
      </c>
      <c r="C3" s="6"/>
    </row>
    <row r="4" spans="1:3" s="1" customFormat="1" ht="28.5" customHeight="1">
      <c r="A4" s="7" t="s">
        <v>63</v>
      </c>
      <c r="B4" s="8" t="s">
        <v>64</v>
      </c>
      <c r="C4" s="9" t="s">
        <v>38</v>
      </c>
    </row>
    <row r="5" spans="1:3" s="1" customFormat="1" ht="28.5" customHeight="1">
      <c r="A5" s="10"/>
      <c r="B5" s="8" t="s">
        <v>65</v>
      </c>
      <c r="C5" s="9" t="s">
        <v>38</v>
      </c>
    </row>
    <row r="6" spans="1:3" s="1" customFormat="1" ht="43.5" customHeight="1">
      <c r="A6" s="11"/>
      <c r="B6" s="8" t="s">
        <v>66</v>
      </c>
      <c r="C6" s="9" t="s">
        <v>67</v>
      </c>
    </row>
    <row r="7" spans="1:10" s="1" customFormat="1" ht="28.5" customHeight="1">
      <c r="A7" s="11" t="s">
        <v>68</v>
      </c>
      <c r="B7" s="12" t="s">
        <v>69</v>
      </c>
      <c r="C7" s="13"/>
      <c r="J7" s="29"/>
    </row>
    <row r="8" spans="1:10" s="1" customFormat="1" ht="28.5" customHeight="1">
      <c r="A8" s="7" t="s">
        <v>70</v>
      </c>
      <c r="B8" s="4" t="s">
        <v>71</v>
      </c>
      <c r="C8" s="9" t="s">
        <v>15</v>
      </c>
      <c r="D8" s="14"/>
      <c r="J8" s="29"/>
    </row>
    <row r="9" spans="1:10" s="1" customFormat="1" ht="28.5" customHeight="1">
      <c r="A9" s="10"/>
      <c r="B9" s="4" t="s">
        <v>72</v>
      </c>
      <c r="C9" s="9" t="s">
        <v>42</v>
      </c>
      <c r="D9" s="14"/>
      <c r="J9" s="29"/>
    </row>
    <row r="10" spans="1:4" s="1" customFormat="1" ht="28.5" customHeight="1">
      <c r="A10" s="10"/>
      <c r="B10" s="4" t="s">
        <v>73</v>
      </c>
      <c r="C10" s="9" t="s">
        <v>74</v>
      </c>
      <c r="D10" s="14"/>
    </row>
    <row r="11" spans="1:4" s="1" customFormat="1" ht="28.5" customHeight="1">
      <c r="A11" s="10"/>
      <c r="B11" s="4" t="s">
        <v>75</v>
      </c>
      <c r="C11" s="9" t="s">
        <v>42</v>
      </c>
      <c r="D11" s="14"/>
    </row>
    <row r="12" spans="1:4" s="1" customFormat="1" ht="28.5" customHeight="1">
      <c r="A12" s="11"/>
      <c r="B12" s="4" t="s">
        <v>76</v>
      </c>
      <c r="C12" s="9" t="s">
        <v>42</v>
      </c>
      <c r="D12" s="14"/>
    </row>
    <row r="13" spans="1:4" s="1" customFormat="1" ht="18.75" customHeight="1">
      <c r="A13" s="7" t="s">
        <v>77</v>
      </c>
      <c r="B13" s="15" t="s">
        <v>78</v>
      </c>
      <c r="C13" s="16"/>
      <c r="D13" s="17"/>
    </row>
    <row r="14" spans="1:6" s="1" customFormat="1" ht="18.75" customHeight="1">
      <c r="A14" s="10"/>
      <c r="B14" s="18"/>
      <c r="C14" s="19"/>
      <c r="D14" s="20"/>
      <c r="E14" s="21"/>
      <c r="F14" s="22"/>
    </row>
    <row r="15" spans="1:3" s="1" customFormat="1" ht="28.5" customHeight="1">
      <c r="A15" s="7" t="s">
        <v>79</v>
      </c>
      <c r="B15" s="23" t="s">
        <v>80</v>
      </c>
      <c r="C15" s="24" t="s">
        <v>81</v>
      </c>
    </row>
    <row r="16" spans="1:4" s="1" customFormat="1" ht="28.5" customHeight="1">
      <c r="A16" s="10"/>
      <c r="B16" s="23" t="s">
        <v>82</v>
      </c>
      <c r="C16" s="24" t="s">
        <v>83</v>
      </c>
      <c r="D16" s="14"/>
    </row>
    <row r="17" spans="1:3" s="1" customFormat="1" ht="28.5" customHeight="1">
      <c r="A17" s="10"/>
      <c r="B17" s="23" t="s">
        <v>84</v>
      </c>
      <c r="C17" s="25" t="s">
        <v>42</v>
      </c>
    </row>
    <row r="18" spans="1:4" s="1" customFormat="1" ht="28.5" customHeight="1">
      <c r="A18" s="10"/>
      <c r="B18" s="23" t="s">
        <v>85</v>
      </c>
      <c r="C18" s="13" t="s">
        <v>86</v>
      </c>
      <c r="D18" s="14"/>
    </row>
    <row r="19" spans="1:3" s="1" customFormat="1" ht="28.5" customHeight="1">
      <c r="A19" s="10" t="s">
        <v>87</v>
      </c>
      <c r="B19" s="23" t="s">
        <v>88</v>
      </c>
      <c r="C19" s="26" t="s">
        <v>89</v>
      </c>
    </row>
    <row r="20" spans="1:4" s="1" customFormat="1" ht="28.5" customHeight="1">
      <c r="A20" s="11"/>
      <c r="B20" s="23" t="s">
        <v>90</v>
      </c>
      <c r="C20" s="13" t="s">
        <v>91</v>
      </c>
      <c r="D20" s="14"/>
    </row>
    <row r="21" spans="1:3" s="1" customFormat="1" ht="14.25">
      <c r="A21" s="27"/>
      <c r="B21" s="27"/>
      <c r="C21" s="27"/>
    </row>
    <row r="22" s="1" customFormat="1" ht="14.25">
      <c r="A22" s="28"/>
    </row>
  </sheetData>
  <sheetProtection/>
  <mergeCells count="10">
    <mergeCell ref="A1:C1"/>
    <mergeCell ref="B3:C3"/>
    <mergeCell ref="B7:C7"/>
    <mergeCell ref="B13:C13"/>
    <mergeCell ref="B14:C14"/>
    <mergeCell ref="A4:A6"/>
    <mergeCell ref="A8:A12"/>
    <mergeCell ref="A13:A14"/>
    <mergeCell ref="A15:A18"/>
    <mergeCell ref="A19:A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赖志行</cp:lastModifiedBy>
  <dcterms:created xsi:type="dcterms:W3CDTF">2016-12-02T08:54:00Z</dcterms:created>
  <dcterms:modified xsi:type="dcterms:W3CDTF">2021-08-11T08:52:17Z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2B78D219963B4F09ACC285DA1FA298F1</vt:lpwstr>
  </property>
</Properties>
</file>