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（用这个）" sheetId="1" r:id="rId1"/>
  </sheets>
  <definedNames>
    <definedName name="_xlnm.Print_Area" localSheetId="0">'（用这个）'!$A$1:$L$14</definedName>
    <definedName name="_xlnm.Print_Titles" localSheetId="0">'（用这个）'!$1:$4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<sst xmlns="http://schemas.openxmlformats.org/spreadsheetml/2006/main" count="58" uniqueCount="35">
  <si>
    <t>房地产评估明细表</t>
  </si>
  <si>
    <r>
      <t>委托方：辽阳市中级人民法院</t>
    </r>
    <r>
      <rPr>
        <b/>
        <sz val="9"/>
        <rFont val="Times New Roman"/>
        <family val="1"/>
      </rPr>
      <t xml:space="preserve">                                                                                     </t>
    </r>
    <r>
      <rPr>
        <b/>
        <sz val="9"/>
        <rFont val="宋体"/>
        <family val="0"/>
      </rPr>
      <t>评估基准日：</t>
    </r>
    <r>
      <rPr>
        <b/>
        <sz val="9"/>
        <rFont val="Times New Roman"/>
        <family val="1"/>
      </rPr>
      <t>2021</t>
    </r>
    <r>
      <rPr>
        <b/>
        <sz val="9"/>
        <rFont val="宋体"/>
        <family val="0"/>
      </rPr>
      <t>年5月25日</t>
    </r>
    <r>
      <rPr>
        <b/>
        <sz val="9"/>
        <rFont val="Times New Roman"/>
        <family val="1"/>
      </rPr>
      <t xml:space="preserve">                                                                                                  </t>
    </r>
    <r>
      <rPr>
        <b/>
        <sz val="9"/>
        <rFont val="宋体"/>
        <family val="0"/>
      </rPr>
      <t>单位：人民币元</t>
    </r>
    <r>
      <rPr>
        <b/>
        <sz val="9"/>
        <rFont val="Times New Roman"/>
        <family val="1"/>
      </rPr>
      <t xml:space="preserve">  </t>
    </r>
  </si>
  <si>
    <t>序号</t>
  </si>
  <si>
    <t>项目</t>
  </si>
  <si>
    <t>权证编号</t>
  </si>
  <si>
    <t>所在位置</t>
  </si>
  <si>
    <t>建筑名称</t>
  </si>
  <si>
    <t>结构</t>
  </si>
  <si>
    <t>建成年月</t>
  </si>
  <si>
    <t>所在层数</t>
  </si>
  <si>
    <r>
      <t>建筑面积（m</t>
    </r>
    <r>
      <rPr>
        <b/>
        <vertAlign val="superscript"/>
        <sz val="9"/>
        <rFont val="宋体"/>
        <family val="0"/>
      </rPr>
      <t>2</t>
    </r>
    <r>
      <rPr>
        <b/>
        <sz val="9"/>
        <rFont val="宋体"/>
        <family val="0"/>
      </rPr>
      <t>）</t>
    </r>
  </si>
  <si>
    <r>
      <t>评</t>
    </r>
    <r>
      <rPr>
        <b/>
        <sz val="9"/>
        <rFont val="宋体"/>
        <family val="0"/>
      </rPr>
      <t>估</t>
    </r>
    <r>
      <rPr>
        <b/>
        <sz val="9"/>
        <rFont val="宋体"/>
        <family val="0"/>
      </rPr>
      <t>价</t>
    </r>
    <r>
      <rPr>
        <b/>
        <sz val="9"/>
        <rFont val="宋体"/>
        <family val="0"/>
      </rPr>
      <t>值</t>
    </r>
  </si>
  <si>
    <t>评估单价</t>
  </si>
  <si>
    <t>备  注</t>
  </si>
  <si>
    <t>产权证</t>
  </si>
  <si>
    <r>
      <t>(</t>
    </r>
    <r>
      <rPr>
        <b/>
        <sz val="9"/>
        <rFont val="宋体"/>
        <family val="0"/>
      </rPr>
      <t>元</t>
    </r>
    <r>
      <rPr>
        <b/>
        <sz val="9"/>
        <rFont val="Times New Roman"/>
        <family val="1"/>
      </rPr>
      <t>/ m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>)</t>
    </r>
  </si>
  <si>
    <t>房屋</t>
  </si>
  <si>
    <t>无</t>
  </si>
  <si>
    <t>白塔区团结街2-1幢1单元27层94号</t>
  </si>
  <si>
    <t>住宅</t>
  </si>
  <si>
    <t>框架</t>
  </si>
  <si>
    <t>2016年</t>
  </si>
  <si>
    <t>27/28</t>
  </si>
  <si>
    <t>简装</t>
  </si>
  <si>
    <t>白塔区团结街2-1幢1单元28层99号</t>
  </si>
  <si>
    <t>28/28</t>
  </si>
  <si>
    <t>毛坯</t>
  </si>
  <si>
    <t>白塔区团结街2-1幢1单元17层53号</t>
  </si>
  <si>
    <t>17/28</t>
  </si>
  <si>
    <t>白塔区团结街2-1幢1单元4层2号</t>
  </si>
  <si>
    <t>4/28</t>
  </si>
  <si>
    <t>白塔区团结街2-1幢1单元5层6号</t>
  </si>
  <si>
    <t>5/28</t>
  </si>
  <si>
    <r>
      <t>合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计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</si>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</sst>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DBNum2][$RMB]General;[Red][DBNum2][$RMB]General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12"/>
      <name val="宋体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vertAlign val="superscript"/>
      <sz val="9"/>
      <name val="宋体"/>
      <family val="0"/>
    </font>
    <font>
      <b/>
      <vertAlign val="superscript"/>
      <sz val="9"/>
      <name val="Times New Roman"/>
      <family val="1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16" borderId="8" applyNumberFormat="0" applyAlignment="0" applyProtection="0"/>
    <xf numFmtId="0" fontId="2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57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57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/>
    </xf>
    <xf numFmtId="176" fontId="7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5">
      <selection activeCell="N6" sqref="N6"/>
    </sheetView>
  </sheetViews>
  <sheetFormatPr defaultColWidth="9.00390625" defaultRowHeight="14.25" outlineLevelCol="1"/>
  <cols>
    <col min="1" max="1" width="7.00390625" style="0" customWidth="1"/>
    <col min="2" max="2" width="12.00390625" style="0" customWidth="1"/>
    <col min="3" max="3" width="8.50390625" style="0" customWidth="1"/>
    <col min="4" max="4" width="19.50390625" style="0" customWidth="1"/>
    <col min="5" max="5" width="8.375" style="0" customWidth="1"/>
    <col min="6" max="6" width="8.25390625" style="0" customWidth="1"/>
    <col min="7" max="8" width="8.125" style="0" customWidth="1"/>
    <col min="9" max="9" width="12.25390625" style="0" customWidth="1"/>
    <col min="10" max="10" width="12.125" style="0" customWidth="1"/>
    <col min="11" max="11" width="10.875" style="0" customWidth="1" outlineLevel="1"/>
    <col min="12" max="12" width="9.375" style="0" customWidth="1"/>
    <col min="14" max="14" width="23.75390625" style="0" bestFit="1" customWidth="1"/>
  </cols>
  <sheetData>
    <row r="1" spans="1:12" ht="4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1" customFormat="1" ht="19.5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" customFormat="1" ht="21.75" customHeight="1">
      <c r="A3" s="34" t="s">
        <v>2</v>
      </c>
      <c r="B3" s="36" t="s">
        <v>3</v>
      </c>
      <c r="C3" s="3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" t="s">
        <v>12</v>
      </c>
      <c r="L3" s="39" t="s">
        <v>13</v>
      </c>
    </row>
    <row r="4" spans="1:12" s="1" customFormat="1" ht="21.75" customHeight="1">
      <c r="A4" s="35"/>
      <c r="B4" s="37"/>
      <c r="C4" s="4" t="s">
        <v>14</v>
      </c>
      <c r="D4" s="37"/>
      <c r="E4" s="37"/>
      <c r="F4" s="37"/>
      <c r="G4" s="37"/>
      <c r="H4" s="37"/>
      <c r="I4" s="38"/>
      <c r="J4" s="37"/>
      <c r="K4" s="16" t="s">
        <v>15</v>
      </c>
      <c r="L4" s="40"/>
    </row>
    <row r="5" spans="1:18" s="2" customFormat="1" ht="27.75" customHeight="1">
      <c r="A5" s="5">
        <v>1</v>
      </c>
      <c r="B5" s="6" t="s">
        <v>16</v>
      </c>
      <c r="C5" s="6" t="s">
        <v>17</v>
      </c>
      <c r="D5" s="7" t="s">
        <v>18</v>
      </c>
      <c r="E5" s="7" t="s">
        <v>19</v>
      </c>
      <c r="F5" s="7" t="s">
        <v>20</v>
      </c>
      <c r="G5" s="8" t="s">
        <v>21</v>
      </c>
      <c r="H5" s="9" t="s">
        <v>22</v>
      </c>
      <c r="I5" s="17">
        <v>80.61</v>
      </c>
      <c r="J5" s="18">
        <f>I5*K5</f>
        <v>362745</v>
      </c>
      <c r="K5" s="18">
        <v>4500</v>
      </c>
      <c r="L5" s="19" t="s">
        <v>23</v>
      </c>
      <c r="O5" s="1"/>
      <c r="P5" s="1"/>
      <c r="Q5" s="1"/>
      <c r="R5" s="1"/>
    </row>
    <row r="6" spans="1:18" s="2" customFormat="1" ht="27.75" customHeight="1">
      <c r="A6" s="5">
        <v>2</v>
      </c>
      <c r="B6" s="6" t="s">
        <v>16</v>
      </c>
      <c r="C6" s="6" t="s">
        <v>17</v>
      </c>
      <c r="D6" s="7" t="s">
        <v>24</v>
      </c>
      <c r="E6" s="7" t="s">
        <v>19</v>
      </c>
      <c r="F6" s="7" t="s">
        <v>20</v>
      </c>
      <c r="G6" s="8" t="s">
        <v>21</v>
      </c>
      <c r="H6" s="9" t="s">
        <v>25</v>
      </c>
      <c r="I6" s="17">
        <v>89.66</v>
      </c>
      <c r="J6" s="18">
        <f>I6*K6</f>
        <v>331742</v>
      </c>
      <c r="K6" s="18">
        <v>3700</v>
      </c>
      <c r="L6" s="19" t="s">
        <v>26</v>
      </c>
      <c r="O6" s="1"/>
      <c r="P6" s="1"/>
      <c r="Q6" s="1"/>
      <c r="R6" s="1"/>
    </row>
    <row r="7" spans="1:18" s="2" customFormat="1" ht="27.75" customHeight="1">
      <c r="A7" s="5">
        <v>3</v>
      </c>
      <c r="B7" s="6" t="s">
        <v>16</v>
      </c>
      <c r="C7" s="6" t="s">
        <v>17</v>
      </c>
      <c r="D7" s="7" t="s">
        <v>27</v>
      </c>
      <c r="E7" s="7" t="s">
        <v>19</v>
      </c>
      <c r="F7" s="7" t="s">
        <v>20</v>
      </c>
      <c r="G7" s="8" t="s">
        <v>21</v>
      </c>
      <c r="H7" s="9" t="s">
        <v>28</v>
      </c>
      <c r="I7" s="17">
        <v>56.41</v>
      </c>
      <c r="J7" s="18">
        <f>I7*K7</f>
        <v>219999</v>
      </c>
      <c r="K7" s="18">
        <v>3900</v>
      </c>
      <c r="L7" s="19" t="s">
        <v>26</v>
      </c>
      <c r="O7" s="1"/>
      <c r="P7" s="1"/>
      <c r="Q7" s="1"/>
      <c r="R7" s="1"/>
    </row>
    <row r="8" spans="1:18" s="2" customFormat="1" ht="27.75" customHeight="1">
      <c r="A8" s="5">
        <v>4</v>
      </c>
      <c r="B8" s="6" t="s">
        <v>16</v>
      </c>
      <c r="C8" s="6" t="s">
        <v>17</v>
      </c>
      <c r="D8" s="7" t="s">
        <v>29</v>
      </c>
      <c r="E8" s="7" t="s">
        <v>19</v>
      </c>
      <c r="F8" s="7" t="s">
        <v>20</v>
      </c>
      <c r="G8" s="8" t="s">
        <v>21</v>
      </c>
      <c r="H8" s="9" t="s">
        <v>30</v>
      </c>
      <c r="I8" s="17">
        <v>80.61</v>
      </c>
      <c r="J8" s="18">
        <f>I8*K8</f>
        <v>314379</v>
      </c>
      <c r="K8" s="18">
        <v>3900</v>
      </c>
      <c r="L8" s="19" t="s">
        <v>26</v>
      </c>
      <c r="O8" s="1"/>
      <c r="P8" s="1"/>
      <c r="Q8" s="1"/>
      <c r="R8" s="1"/>
    </row>
    <row r="9" spans="1:18" s="2" customFormat="1" ht="27.75" customHeight="1">
      <c r="A9" s="5">
        <v>5</v>
      </c>
      <c r="B9" s="6" t="s">
        <v>16</v>
      </c>
      <c r="C9" s="6" t="s">
        <v>17</v>
      </c>
      <c r="D9" s="7" t="s">
        <v>31</v>
      </c>
      <c r="E9" s="7" t="s">
        <v>19</v>
      </c>
      <c r="F9" s="7" t="s">
        <v>20</v>
      </c>
      <c r="G9" s="8" t="s">
        <v>21</v>
      </c>
      <c r="H9" s="9" t="s">
        <v>32</v>
      </c>
      <c r="I9" s="17">
        <v>80.61</v>
      </c>
      <c r="J9" s="18">
        <f>I9*K9</f>
        <v>314379</v>
      </c>
      <c r="K9" s="18">
        <v>3900</v>
      </c>
      <c r="L9" s="19" t="s">
        <v>26</v>
      </c>
      <c r="O9" s="1"/>
      <c r="P9" s="1"/>
      <c r="Q9" s="1"/>
      <c r="R9" s="1"/>
    </row>
    <row r="10" spans="1:18" s="2" customFormat="1" ht="27.75" customHeight="1">
      <c r="A10" s="5"/>
      <c r="B10" s="6"/>
      <c r="C10" s="6"/>
      <c r="D10" s="7"/>
      <c r="E10" s="7"/>
      <c r="F10" s="7"/>
      <c r="G10" s="8"/>
      <c r="H10" s="9"/>
      <c r="I10" s="17"/>
      <c r="J10" s="18"/>
      <c r="K10" s="18"/>
      <c r="L10" s="19"/>
      <c r="O10" s="1"/>
      <c r="P10" s="1"/>
      <c r="Q10" s="1"/>
      <c r="R10" s="1"/>
    </row>
    <row r="11" spans="1:18" s="2" customFormat="1" ht="27.75" customHeight="1">
      <c r="A11" s="5"/>
      <c r="B11" s="6"/>
      <c r="C11" s="6"/>
      <c r="D11" s="7"/>
      <c r="E11" s="7"/>
      <c r="F11" s="7"/>
      <c r="G11" s="8"/>
      <c r="H11" s="9"/>
      <c r="I11" s="17"/>
      <c r="J11" s="18"/>
      <c r="K11" s="18"/>
      <c r="L11" s="19"/>
      <c r="O11" s="1"/>
      <c r="P11" s="1"/>
      <c r="Q11" s="1"/>
      <c r="R11" s="1"/>
    </row>
    <row r="12" spans="1:12" s="1" customFormat="1" ht="21.75" customHeight="1">
      <c r="A12" s="10"/>
      <c r="B12" s="11"/>
      <c r="C12" s="11"/>
      <c r="D12" s="12"/>
      <c r="E12" s="12"/>
      <c r="F12" s="12"/>
      <c r="G12" s="13"/>
      <c r="H12" s="14"/>
      <c r="I12" s="20"/>
      <c r="J12" s="21"/>
      <c r="K12" s="21"/>
      <c r="L12" s="22"/>
    </row>
    <row r="13" spans="1:12" s="1" customFormat="1" ht="21.75" customHeight="1">
      <c r="A13" s="10"/>
      <c r="B13" s="11"/>
      <c r="C13" s="11"/>
      <c r="D13" s="12"/>
      <c r="E13" s="12"/>
      <c r="F13" s="12"/>
      <c r="G13" s="13"/>
      <c r="H13" s="14"/>
      <c r="I13" s="20"/>
      <c r="J13" s="21"/>
      <c r="K13" s="21"/>
      <c r="L13" s="22"/>
    </row>
    <row r="14" spans="1:12" s="1" customFormat="1" ht="21.75" customHeight="1">
      <c r="A14" s="30" t="s">
        <v>33</v>
      </c>
      <c r="B14" s="31"/>
      <c r="C14" s="31"/>
      <c r="D14" s="32"/>
      <c r="E14" s="32"/>
      <c r="F14" s="32"/>
      <c r="G14" s="32"/>
      <c r="H14" s="15"/>
      <c r="I14" s="23">
        <f>SUM(I5:I13)</f>
        <v>387.9</v>
      </c>
      <c r="J14" s="24">
        <f>SUM(J5:J13)</f>
        <v>1543244</v>
      </c>
      <c r="K14" s="25" t="s">
        <v>34</v>
      </c>
      <c r="L14" s="26"/>
    </row>
    <row r="15" spans="1:14" s="1" customFormat="1" ht="21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N15" s="27"/>
    </row>
  </sheetData>
  <sheetProtection/>
  <mergeCells count="14">
    <mergeCell ref="H3:H4"/>
    <mergeCell ref="I3:I4"/>
    <mergeCell ref="J3:J4"/>
    <mergeCell ref="L3:L4"/>
    <mergeCell ref="A1:L1"/>
    <mergeCell ref="A2:L2"/>
    <mergeCell ref="A14:G14"/>
    <mergeCell ref="A15:K15"/>
    <mergeCell ref="A3:A4"/>
    <mergeCell ref="B3:B4"/>
    <mergeCell ref="D3:D4"/>
    <mergeCell ref="E3:E4"/>
    <mergeCell ref="F3:F4"/>
    <mergeCell ref="G3:G4"/>
  </mergeCells>
  <printOptions horizontalCentered="1" verticalCentered="1"/>
  <pageMargins left="0.39305555555555555" right="0.5506944444444445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浩科电子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黄鹤</dc:creator>
  <cp:keywords/>
  <dc:description/>
  <cp:lastModifiedBy>安东冉</cp:lastModifiedBy>
  <cp:lastPrinted>2019-12-25T02:44:46Z</cp:lastPrinted>
  <dcterms:created xsi:type="dcterms:W3CDTF">2006-09-20T03:00:02Z</dcterms:created>
  <dcterms:modified xsi:type="dcterms:W3CDTF">2021-06-01T09:21:52Z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AB3C76A2CFEE484192242590DEE88C9D</vt:lpwstr>
  </property>
</Properties>
</file>