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830" activeTab="0"/>
  </bookViews>
  <sheets>
    <sheet name="全院内厂房及办公楼" sheetId="1" r:id="rId1"/>
  </sheets>
  <definedNames>
    <definedName name="_xlnm.Print_Titles" localSheetId="0">'全院内厂房及办公楼'!$1:$2</definedName>
  </definedNames>
  <calcPr fullCalcOnLoad="1"/>
</workbook>
</file>

<file path=xl/sharedStrings.xml><?xml version="1.0" encoding="utf-8"?>
<sst xmlns="http://schemas.openxmlformats.org/spreadsheetml/2006/main" count="28" uniqueCount="23">
  <si>
    <t>序号</t>
  </si>
  <si>
    <t>产权编号</t>
  </si>
  <si>
    <t>建筑物名称</t>
  </si>
  <si>
    <t>地理位置</t>
  </si>
  <si>
    <t>结构</t>
  </si>
  <si>
    <t>建成年月</t>
  </si>
  <si>
    <r>
      <t>建筑面积(M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)</t>
    </r>
  </si>
  <si>
    <r>
      <t>评估单价(元/M</t>
    </r>
    <r>
      <rPr>
        <vertAlign val="superscript"/>
        <sz val="11"/>
        <rFont val="宋体"/>
        <family val="0"/>
      </rPr>
      <t>2</t>
    </r>
    <r>
      <rPr>
        <sz val="11"/>
        <rFont val="宋体"/>
        <family val="0"/>
      </rPr>
      <t>)</t>
    </r>
  </si>
  <si>
    <t>备注</t>
  </si>
  <si>
    <t>净值</t>
  </si>
  <si>
    <t>1</t>
  </si>
  <si>
    <t>LTA013369-S0-G1</t>
  </si>
  <si>
    <t>住宅</t>
  </si>
  <si>
    <t>铁岭市银州区工人街道龙腾大厦综合楼1-16-2</t>
  </si>
  <si>
    <t>钢筋混凝土</t>
  </si>
  <si>
    <t>2</t>
  </si>
  <si>
    <t>LTA013368-S0-G1</t>
  </si>
  <si>
    <t>铁岭市银州区工人街道龙腾大厦综合楼1-16-1</t>
  </si>
  <si>
    <t>3</t>
  </si>
  <si>
    <t>铁岭市银州区工人街道龙腾大厦综合楼1-17-1</t>
  </si>
  <si>
    <t>本页小计</t>
  </si>
  <si>
    <t>***</t>
  </si>
  <si>
    <r>
      <t>合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</si>
</sst>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vertAlign val="superscript"/>
      <sz val="10"/>
      <name val="宋体"/>
      <family val="0"/>
    </font>
    <font>
      <vertAlign val="superscript"/>
      <sz val="11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center" shrinkToFit="1"/>
      <protection locked="0"/>
    </xf>
    <xf numFmtId="49" fontId="2" fillId="0" borderId="0" xfId="0" applyNumberFormat="1" applyFont="1" applyAlignment="1" applyProtection="1">
      <alignment vertical="center" shrinkToFit="1"/>
      <protection locked="0"/>
    </xf>
    <xf numFmtId="176" fontId="2" fillId="0" borderId="0" xfId="0" applyNumberFormat="1" applyFont="1" applyAlignment="1" applyProtection="1">
      <alignment vertical="center" shrinkToFit="1"/>
      <protection locked="0"/>
    </xf>
    <xf numFmtId="177" fontId="2" fillId="0" borderId="0" xfId="0" applyNumberFormat="1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76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14" fontId="2" fillId="0" borderId="0" xfId="0" applyNumberFormat="1" applyFont="1" applyAlignment="1" applyProtection="1">
      <alignment vertical="center" shrinkToFit="1"/>
      <protection locked="0"/>
    </xf>
    <xf numFmtId="176" fontId="2" fillId="0" borderId="0" xfId="0" applyNumberFormat="1" applyFont="1" applyAlignment="1" applyProtection="1">
      <alignment horizontal="center" vertical="center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Zeros="0" tabSelected="1" workbookViewId="0" topLeftCell="A1">
      <selection activeCell="L12" sqref="L12"/>
    </sheetView>
  </sheetViews>
  <sheetFormatPr defaultColWidth="9.00390625" defaultRowHeight="15.75" customHeight="1"/>
  <cols>
    <col min="1" max="1" width="3.75390625" style="2" customWidth="1"/>
    <col min="2" max="2" width="14.375" style="2" customWidth="1"/>
    <col min="3" max="3" width="9.00390625" style="3" customWidth="1"/>
    <col min="4" max="4" width="31.375" style="3" customWidth="1"/>
    <col min="5" max="5" width="10.625" style="3" customWidth="1"/>
    <col min="6" max="6" width="8.375" style="3" customWidth="1"/>
    <col min="7" max="7" width="8.50390625" style="4" customWidth="1"/>
    <col min="8" max="8" width="12.25390625" style="5" customWidth="1"/>
    <col min="9" max="9" width="9.875" style="4" customWidth="1"/>
    <col min="10" max="10" width="8.50390625" style="6" customWidth="1"/>
    <col min="11" max="255" width="9.00390625" style="6" customWidth="1"/>
  </cols>
  <sheetData>
    <row r="1" spans="1:10" s="1" customFormat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/>
      <c r="I1" s="1" t="s">
        <v>7</v>
      </c>
      <c r="J1" s="1" t="s">
        <v>8</v>
      </c>
    </row>
    <row r="2" s="1" customFormat="1" ht="15.75" customHeight="1">
      <c r="H2" s="1" t="s">
        <v>9</v>
      </c>
    </row>
    <row r="3" spans="1:9" ht="15.75" customHeight="1">
      <c r="A3" s="2" t="s">
        <v>10</v>
      </c>
      <c r="B3" s="2" t="s">
        <v>11</v>
      </c>
      <c r="C3" s="8" t="s">
        <v>12</v>
      </c>
      <c r="D3" s="8" t="s">
        <v>13</v>
      </c>
      <c r="E3" s="8" t="s">
        <v>14</v>
      </c>
      <c r="G3" s="4">
        <v>198.87</v>
      </c>
      <c r="H3" s="5">
        <f>I3*G3</f>
        <v>871050.6</v>
      </c>
      <c r="I3" s="4">
        <v>4380</v>
      </c>
    </row>
    <row r="4" spans="1:9" ht="15.75" customHeight="1">
      <c r="A4" s="2" t="s">
        <v>15</v>
      </c>
      <c r="B4" s="8" t="s">
        <v>16</v>
      </c>
      <c r="C4" s="8" t="s">
        <v>12</v>
      </c>
      <c r="D4" s="8" t="s">
        <v>17</v>
      </c>
      <c r="E4" s="8" t="s">
        <v>14</v>
      </c>
      <c r="G4" s="4">
        <f>183.54-G5</f>
        <v>133.35999999999999</v>
      </c>
      <c r="H4" s="5">
        <f>I4*G4</f>
        <v>584116.7999999999</v>
      </c>
      <c r="I4" s="4">
        <v>4380</v>
      </c>
    </row>
    <row r="5" spans="1:9" ht="15.75" customHeight="1">
      <c r="A5" s="2" t="s">
        <v>18</v>
      </c>
      <c r="B5" s="8"/>
      <c r="C5" s="8" t="s">
        <v>12</v>
      </c>
      <c r="D5" s="8" t="s">
        <v>19</v>
      </c>
      <c r="E5" s="8" t="s">
        <v>14</v>
      </c>
      <c r="G5" s="4">
        <v>50.18</v>
      </c>
      <c r="H5" s="5">
        <f>I5*G5</f>
        <v>125450</v>
      </c>
      <c r="I5" s="4">
        <v>2500</v>
      </c>
    </row>
    <row r="6" ht="15.75" customHeight="1">
      <c r="D6" s="9"/>
    </row>
    <row r="7" ht="15.75" customHeight="1">
      <c r="D7" s="6"/>
    </row>
    <row r="8" ht="15.75" customHeight="1">
      <c r="D8" s="6"/>
    </row>
    <row r="9" ht="15.75" customHeight="1">
      <c r="D9" s="6"/>
    </row>
    <row r="10" ht="15.75" customHeight="1">
      <c r="D10" s="6"/>
    </row>
    <row r="11" ht="15.75" customHeight="1">
      <c r="D11" s="6"/>
    </row>
    <row r="12" ht="15.75" customHeight="1">
      <c r="D12" s="6"/>
    </row>
    <row r="13" ht="15.75" customHeight="1">
      <c r="D13" s="6"/>
    </row>
    <row r="14" ht="15.75" customHeight="1">
      <c r="D14" s="6"/>
    </row>
    <row r="16" spans="1:9" ht="15.75" customHeight="1">
      <c r="A16" s="8" t="s">
        <v>20</v>
      </c>
      <c r="B16" s="8"/>
      <c r="C16" s="8"/>
      <c r="D16" s="8"/>
      <c r="E16" s="8"/>
      <c r="F16" s="8"/>
      <c r="G16" s="5">
        <f>SUM(G3:G15)</f>
        <v>382.41</v>
      </c>
      <c r="H16" s="5">
        <f>SUM(H3:H15)</f>
        <v>1580617.4</v>
      </c>
      <c r="I16" s="10" t="s">
        <v>21</v>
      </c>
    </row>
    <row r="17" spans="1:9" ht="15.75" customHeight="1">
      <c r="A17" s="8" t="s">
        <v>22</v>
      </c>
      <c r="B17" s="8"/>
      <c r="C17" s="8"/>
      <c r="D17" s="8"/>
      <c r="E17" s="8"/>
      <c r="F17" s="8"/>
      <c r="G17" s="5">
        <f>G16</f>
        <v>382.41</v>
      </c>
      <c r="H17" s="5">
        <f>H16</f>
        <v>1580617.4</v>
      </c>
      <c r="I17" s="10" t="s">
        <v>21</v>
      </c>
    </row>
  </sheetData>
  <sheetProtection/>
  <mergeCells count="12">
    <mergeCell ref="A16:F16"/>
    <mergeCell ref="A17:F17"/>
    <mergeCell ref="A1:A2"/>
    <mergeCell ref="B1:B2"/>
    <mergeCell ref="B4:B5"/>
    <mergeCell ref="C1:C2"/>
    <mergeCell ref="D1:D2"/>
    <mergeCell ref="E1:E2"/>
    <mergeCell ref="F1:F2"/>
    <mergeCell ref="G1:G2"/>
    <mergeCell ref="I1:I2"/>
    <mergeCell ref="J1:J2"/>
  </mergeCells>
  <printOptions gridLines="1"/>
  <pageMargins left="0.7479166666666667" right="0.7479166666666667" top="2.165277777777778" bottom="1.1805555555555556" header="1.3777777777777778" footer="0.5118055555555555"/>
  <pageSetup blackAndWhite="1" horizontalDpi="600" verticalDpi="600" orientation="landscape" paperSize="9"/>
  <headerFooter scaleWithDoc="0" alignWithMargins="0">
    <oddHeader>&amp;L
产权所有人:张立魁&amp;C&amp;18评估明细表&amp;"Times New Roman"&amp;12
&amp;"宋体"&amp;10
评估基准日: 2020年11月6日&amp;R
表5-1-1
金额单位:人民币元</oddHeader>
    <oddFooter>&amp;C&amp;11评估人员:
.&amp;R&amp;11
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bsy</dc:creator>
  <cp:keywords/>
  <dc:description/>
  <cp:lastModifiedBy>Administrator</cp:lastModifiedBy>
  <cp:lastPrinted>2020-07-13T00:44:20Z</cp:lastPrinted>
  <dcterms:created xsi:type="dcterms:W3CDTF">1999-06-07T08:23:53Z</dcterms:created>
  <dcterms:modified xsi:type="dcterms:W3CDTF">2020-11-12T08:28:07Z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