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tabRatio="912" firstSheet="41"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'4-6-1房屋建筑物'!$A$1:$Q$19</definedName>
    <definedName name="_xlnm.Print_Area" localSheetId="40">'4-6-1房屋建筑物 (2)'!$A$1:$Q$9</definedName>
    <definedName name="_xlnm.Print_Area" localSheetId="43">'4-6-3管道沟槽'!$A$2:$Q$30</definedName>
    <definedName name="_xlnm.Print_Area" localSheetId="44">'4-6-4机器设备'!$A$1:$Q$10</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年初短期投资">#REF!</definedName>
    <definedName name="年初货币资金">#REF!</definedName>
    <definedName name="年初应收票据">#REF!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s>
  <calcPr fullCalcOnLoad="1" fullPrecision="0"/>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<sst xmlns="http://schemas.openxmlformats.org/spreadsheetml/2006/main" count="3395" uniqueCount="791">
  <si>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</si>
  <si>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</si>
  <si>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</si>
  <si>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</si>
  <si>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</si>
  <si>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</si>
  <si>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</si>
  <si>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</si>
  <si>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</si>
  <si>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</si>
  <si>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</si>
  <si>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</si>
  <si>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</si>
  <si>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</si>
  <si>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</si>
  <si>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</si>
  <si>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</si>
  <si>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</si>
  <si>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</si>
  <si>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</si>
  <si>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</si>
  <si>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</si>
  <si>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</si>
  <si>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</si>
  <si>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</si>
  <si>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</si>
  <si>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</si>
  <si>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</si>
  <si>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</si>
  <si>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</si>
  <si>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</si>
  <si>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</si>
  <si>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</si>
  <si>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</si>
  <si>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</si>
  <si>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</si>
  <si>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</si>
  <si>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</si>
  <si>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</si>
  <si>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</si>
  <si>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</si>
  <si>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</si>
  <si>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</si>
  <si>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</si>
  <si>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</si>
  <si>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</si>
  <si>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</si>
  <si>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</si>
  <si>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</si>
  <si>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</si>
  <si>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</si>
  <si>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</si>
  <si>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</si>
  <si>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</si>
  <si>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</si>
  <si>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</si>
  <si>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</si>
  <si>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</si>
  <si>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</si>
  <si>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</si>
  <si>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</si>
  <si>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</si>
  <si>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</si>
  <si>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</si>
  <si>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</si>
  <si>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</si>
  <si>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</si>
  <si>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</si>
  <si>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</si>
  <si>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</si>
  <si>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</si>
  <si>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</si>
  <si>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</si>
  <si>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</si>
  <si>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</si>
  <si>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</si>
  <si>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</si>
  <si>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</si>
  <si>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</si>
  <si>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</si>
  <si>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</si>
  <si>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</si>
  <si>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</si>
  <si>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</si>
  <si>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</si>
  <si>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</si>
  <si>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</si>
  <si>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</si>
  <si>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</si>
  <si>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</si>
  <si>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</si>
  <si>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</si>
  <si>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</si>
  <si>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</si>
  <si>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</si>
  <si>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</si>
  <si>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</si>
  <si>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</si>
  <si>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</si>
  <si>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</si>
  <si>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</si>
  <si>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</si>
  <si>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</si>
  <si>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</si>
  <si>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</si>
  <si>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</si>
  <si>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</si>
  <si>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</si>
  <si>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</si>
  <si>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</si>
  <si>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</si>
  <si>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</si>
  <si>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</si>
  <si>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</si>
  <si>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</si>
  <si>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</si>
  <si>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</si>
  <si>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</si>
  <si>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</si>
  <si>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</si>
  <si>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</si>
  <si>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</si>
  <si>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</si>
  <si>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</si>
  <si>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</si>
  <si>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</si>
  <si>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</si>
  <si>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</si>
  <si>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</si>
  <si>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</si>
  <si>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</si>
  <si>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</si>
  <si>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</si>
  <si>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</si>
  <si>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</si>
  <si>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</si>
  <si>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</si>
  <si>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</si>
  <si>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</si>
  <si>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</si>
  <si>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</si>
  <si>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</si>
  <si>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</si>
  <si>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</si>
  <si>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</si>
  <si>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</si>
  <si>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</si>
  <si>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</si>
  <si>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</si>
  <si>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</si>
  <si>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</si>
  <si>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</si>
  <si>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</si>
  <si>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</si>
  <si>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</si>
  <si>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</si>
  <si>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</si>
  <si>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</si>
  <si>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</si>
  <si>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</si>
  <si>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</si>
  <si>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</si>
  <si>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</si>
  <si>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</si>
  <si>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</si>
  <si>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</si>
  <si>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</si>
  <si>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</si>
  <si>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</si>
  <si>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</si>
  <si>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</si>
  <si>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</si>
  <si>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</si>
  <si>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</si>
  <si>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</si>
  <si>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</si>
  <si>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</si>
  <si>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</si>
  <si>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</si>
  <si>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</si>
  <si>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</si>
  <si>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</si>
  <si>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</si>
  <si>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</si>
  <si>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</si>
  <si>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</si>
  <si>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</si>
  <si>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</si>
  <si>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</si>
  <si>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</si>
  <si>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</si>
  <si>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</si>
  <si>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</si>
  <si>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</si>
  <si>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</si>
  <si>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</si>
  <si>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</si>
  <si>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</si>
  <si>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</si>
  <si>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</si>
  <si>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</si>
  <si>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</si>
  <si>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</si>
  <si>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</si>
  <si>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</si>
  <si>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</si>
  <si>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</si>
  <si>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</si>
  <si>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</si>
  <si>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</si>
  <si>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</si>
  <si>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</si>
  <si>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</si>
  <si>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</si>
  <si>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</si>
  <si>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</si>
  <si>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</si>
  <si>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</si>
  <si>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</si>
  <si>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</si>
  <si>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</si>
  <si>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</si>
  <si>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</si>
  <si>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</si>
  <si>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</si>
  <si>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</si>
  <si>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</si>
  <si>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</si>
  <si>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</si>
  <si>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</si>
  <si>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</si>
  <si>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</si>
  <si>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</si>
  <si>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</si>
  <si>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</si>
  <si>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</si>
  <si>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</si>
  <si>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</si>
  <si>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</si>
  <si>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</si>
  <si>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</si>
  <si>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</si>
  <si>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</si>
  <si>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</si>
  <si>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</si>
  <si>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</si>
  <si>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</si>
  <si>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</si>
  <si>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</si>
  <si>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</si>
  <si>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</si>
  <si>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</si>
  <si>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</si>
  <si>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</si>
  <si>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</si>
  <si>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</si>
  <si>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</si>
  <si>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</si>
  <si>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</si>
  <si>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</si>
  <si>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</si>
  <si>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</si>
  <si>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</si>
  <si>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</si>
  <si>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</si>
  <si>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</si>
  <si>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</si>
  <si>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</si>
  <si>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</si>
  <si>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</si>
  <si>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</si>
  <si>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</si>
  <si>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</si>
  <si>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</si>
  <si>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</si>
  <si>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</si>
  <si>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</si>
  <si>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</si>
  <si>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</si>
  <si>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</si>
  <si>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</si>
  <si>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</si>
  <si>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</si>
  <si>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</si>
  <si>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</si>
  <si>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</si>
  <si>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</si>
  <si>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</si>
  <si>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</si>
  <si>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</si>
  <si>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</si>
  <si>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</si>
  <si>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</si>
  <si>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</si>
  <si>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</si>
  <si>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</si>
  <si>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</si>
  <si>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</si>
  <si>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</si>
  <si>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</si>
  <si>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</si>
  <si>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</si>
  <si>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</si>
  <si>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</si>
  <si>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</si>
  <si>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</si>
  <si>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</si>
  <si>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</si>
  <si>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</si>
  <si>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</si>
  <si>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</si>
  <si>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</si>
  <si>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</si>
  <si>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</si>
  <si>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</si>
  <si>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</si>
  <si>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</si>
  <si>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</si>
  <si>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</si>
  <si>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</si>
  <si>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</si>
  <si>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</si>
  <si>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</si>
  <si>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</si>
  <si>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</si>
  <si>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</si>
  <si>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</si>
  <si>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</si>
  <si>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</si>
  <si>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</si>
  <si>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</si>
  <si>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</si>
  <si>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</si>
  <si>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</si>
  <si>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</si>
  <si>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</si>
  <si>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</si>
  <si>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</si>
  <si>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</si>
  <si>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</si>
  <si>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</si>
  <si>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</si>
  <si>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</si>
  <si>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</si>
  <si>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</si>
  <si>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</si>
  <si>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</si>
  <si>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</si>
  <si>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</si>
  <si>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</si>
  <si>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</si>
  <si>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</si>
  <si>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</si>
  <si>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</si>
  <si>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</si>
  <si>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</si>
  <si>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</si>
  <si>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</si>
  <si>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</si>
  <si>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</si>
  <si>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</si>
  <si>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</si>
  <si>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</si>
  <si>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</si>
  <si>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</si>
  <si>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</si>
  <si>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</si>
  <si>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</si>
  <si>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</si>
  <si>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</si>
  <si>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</si>
  <si>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</si>
  <si>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</si>
  <si>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</si>
  <si>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</si>
  <si>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</si>
  <si>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</si>
  <si>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</si>
  <si>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</si>
  <si>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</si>
  <si>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</si>
  <si>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</si>
  <si>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</si>
  <si>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</si>
  <si>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</si>
  <si>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</si>
  <si>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</si>
  <si>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</si>
  <si>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</si>
  <si>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</si>
  <si>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</si>
  <si>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</si>
  <si>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</si>
  <si>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</si>
  <si>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</si>
  <si>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</si>
  <si>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</si>
  <si>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</si>
  <si>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</si>
  <si>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</si>
  <si>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</si>
  <si>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</si>
  <si>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</si>
  <si>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</si>
  <si>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</si>
  <si>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</si>
  <si>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</si>
  <si>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</si>
  <si>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</si>
  <si>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</si>
  <si>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</si>
  <si>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</si>
  <si>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</si>
  <si>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</si>
  <si>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</si>
  <si>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</si>
  <si>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</si>
  <si>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</si>
  <si>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</si>
  <si>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</si>
  <si>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</si>
  <si>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</si>
  <si>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</si>
  <si>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</si>
  <si>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</si>
  <si>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</si>
  <si>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</si>
  <si>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</si>
  <si>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</si>
  <si>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</si>
  <si>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</si>
  <si>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</si>
  <si>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</si>
  <si>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</si>
  <si>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</si>
  <si>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</si>
  <si>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</si>
  <si>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</si>
  <si>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</si>
  <si>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</si>
  <si>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</si>
  <si>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</si>
  <si>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</si>
  <si>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</si>
  <si>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</si>
  <si>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</si>
  <si>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</si>
  <si>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</si>
  <si>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</si>
  <si>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</si>
  <si>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</si>
  <si>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</si>
  <si>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</si>
  <si>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</si>
  <si>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</si>
  <si>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</si>
  <si>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</si>
  <si>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</si>
  <si>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</si>
  <si>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</si>
  <si>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</si>
  <si>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</si>
  <si>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</si>
  <si>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</si>
  <si>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</si>
  <si>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</si>
  <si>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</si>
  <si>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</si>
  <si>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</si>
  <si>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</si>
  <si>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</si>
  <si>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</si>
  <si>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</si>
  <si>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</si>
  <si>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</si>
  <si>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</si>
  <si>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</si>
  <si>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</si>
  <si>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</si>
  <si>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</si>
  <si>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</si>
  <si>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</si>
  <si>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</si>
  <si>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</si>
  <si>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</si>
  <si>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</si>
  <si>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</si>
  <si>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</si>
  <si>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</si>
  <si>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</si>
  <si>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</si>
  <si>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</si>
  <si>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</si>
  <si>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</si>
  <si>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</si>
  <si>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</si>
  <si>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r>
      <t>单价(元/m</t>
    </r>
    <r>
      <rPr>
        <vertAlign val="superscript"/>
        <sz val="10"/>
        <rFont val="宋体"/>
        <family val="0"/>
      </rPr>
      <t>2</t>
    </r>
    <r>
      <rPr>
        <sz val="10"/>
        <rFont val="宋体"/>
        <family val="0"/>
      </rPr>
      <t>)</t>
    </r>
  </si>
  <si>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</si>
  <si>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</si>
  <si>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</si>
  <si>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</si>
  <si>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</si>
  <si>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</si>
  <si>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</si>
  <si>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</si>
  <si>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</si>
  <si>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</si>
  <si>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</si>
  <si>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</si>
  <si>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</si>
  <si>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</si>
  <si>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</si>
  <si>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</si>
  <si>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</si>
  <si>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r>
      <rPr>
        <sz val="10"/>
        <rFont val="宋体"/>
        <family val="0"/>
      </rPr>
      <t>表</t>
    </r>
    <r>
      <rPr>
        <sz val="10"/>
        <rFont val="Times New Roman"/>
        <family val="1"/>
      </rPr>
      <t>4-6-4</t>
    </r>
  </si>
  <si>
    <t>设备名称</t>
  </si>
  <si>
    <t>生产厂家</t>
  </si>
  <si>
    <t>购置日期</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</si>
  <si>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</si>
  <si>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</si>
  <si>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</si>
  <si>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</si>
  <si>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</si>
  <si>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</si>
  <si>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</si>
  <si>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</si>
  <si>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</si>
  <si>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r>
      <rPr>
        <sz val="10"/>
        <rFont val="宋体"/>
        <family val="0"/>
      </rPr>
      <t>表</t>
    </r>
    <r>
      <rPr>
        <sz val="10"/>
        <rFont val="Times New Roman"/>
        <family val="1"/>
      </rPr>
      <t>4-6-7</t>
    </r>
  </si>
  <si>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</si>
  <si>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</si>
  <si>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</si>
  <si>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</si>
  <si>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</si>
  <si>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</si>
  <si>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</si>
  <si>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</si>
  <si>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</si>
  <si>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</si>
  <si>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</si>
  <si>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</si>
  <si>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</si>
  <si>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</si>
  <si>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</si>
  <si>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</si>
  <si>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</si>
  <si>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</si>
  <si>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</si>
  <si>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</si>
  <si>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</si>
  <si>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</si>
  <si>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</si>
  <si>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</si>
  <si>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</si>
  <si>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</si>
  <si>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</si>
  <si>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</si>
  <si>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</si>
  <si>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</si>
  <si>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</si>
  <si>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</si>
  <si>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</si>
  <si>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</si>
  <si>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</si>
  <si>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</si>
  <si>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</si>
  <si>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</si>
  <si>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</si>
  <si>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</si>
  <si>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</si>
  <si>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</si>
  <si>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</si>
  <si>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</si>
  <si>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</si>
  <si>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</si>
  <si>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</si>
  <si>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</si>
  <si>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</si>
  <si>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</si>
  <si>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</si>
  <si>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</si>
  <si>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</si>
  <si>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</si>
  <si>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</si>
  <si>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</si>
  <si>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</si>
  <si>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</si>
  <si>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</si>
  <si>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</si>
  <si>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</si>
  <si>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</si>
  <si>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</si>
  <si>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</si>
  <si>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</si>
  <si>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</si>
  <si>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</si>
  <si>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</si>
  <si>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</si>
  <si>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</si>
  <si>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</si>
  <si>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</si>
  <si>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</si>
  <si>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</si>
  <si>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</si>
  <si>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</si>
  <si>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</si>
  <si>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</si>
  <si>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</si>
  <si>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</si>
  <si>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</si>
  <si>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</si>
  <si>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</si>
  <si>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</si>
  <si>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</si>
  <si>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</si>
  <si>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</si>
  <si>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</si>
  <si>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</si>
  <si>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</si>
  <si>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</si>
  <si>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</si>
  <si>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</si>
  <si>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</si>
  <si>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</si>
  <si>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</si>
  <si>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</si>
  <si>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</si>
  <si>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</si>
  <si>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</si>
  <si>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</si>
  <si>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</si>
  <si>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</si>
  <si>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</si>
  <si>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</si>
  <si>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</si>
  <si>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</si>
  <si>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</si>
  <si>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</si>
  <si>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</si>
  <si>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</si>
  <si>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</si>
  <si>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</si>
  <si>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</si>
  <si>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</si>
  <si>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</si>
  <si>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</si>
  <si>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</si>
  <si>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</si>
  <si>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</si>
  <si>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</si>
  <si>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</si>
  <si>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</si>
  <si>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</si>
  <si>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</si>
  <si>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</si>
  <si>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</si>
  <si>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</si>
  <si>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</si>
  <si>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</si>
  <si>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</si>
  <si>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</si>
  <si>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</si>
  <si>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</si>
  <si>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</si>
  <si>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</si>
  <si>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</si>
  <si>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</si>
  <si>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</si>
  <si>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</si>
  <si>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</si>
  <si>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</si>
  <si>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</si>
  <si>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</si>
  <si>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</si>
  <si>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</si>
  <si>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</si>
  <si>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</si>
  <si>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</si>
  <si>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</si>
  <si>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</si>
  <si>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</si>
  <si>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</si>
  <si>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</si>
  <si>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</si>
  <si>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</si>
  <si>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</si>
  <si>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</si>
  <si>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</si>
  <si>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</si>
  <si>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</si>
  <si>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</si>
  <si>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</si>
  <si>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</si>
  <si>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</si>
  <si>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</si>
  <si>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</si>
  <si>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</si>
  <si>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</si>
  <si>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</si>
  <si>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</si>
  <si>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</si>
  <si>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</si>
  <si>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</si>
  <si>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</si>
  <si>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</si>
  <si>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</si>
  <si>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</si>
  <si>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</si>
  <si>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</si>
  <si>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</si>
  <si>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</si>
  <si>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</si>
  <si>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</si>
  <si>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</si>
  <si>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</si>
  <si>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</si>
  <si>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</si>
  <si>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</si>
  <si>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</si>
  <si>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</si>
  <si>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</si>
  <si>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</si>
  <si>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</si>
  <si>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</si>
  <si>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</si>
  <si>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</si>
  <si>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</si>
  <si>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</si>
  <si>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</si>
  <si>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</si>
  <si>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</si>
  <si>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</si>
  <si>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</si>
  <si>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</si>
  <si>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</si>
  <si>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</si>
  <si>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</si>
  <si>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</si>
  <si>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</si>
  <si>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</si>
  <si>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</si>
  <si>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</si>
  <si>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</si>
  <si>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</si>
  <si>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</si>
  <si>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</si>
  <si>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</si>
  <si>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</si>
  <si>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</si>
  <si>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</si>
  <si>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</si>
  <si>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</si>
  <si>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</si>
  <si>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</si>
  <si>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</si>
  <si>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</si>
  <si>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</si>
  <si>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国有工业用地使用权</t>
  </si>
  <si>
    <t>出让</t>
  </si>
  <si>
    <t>工业</t>
  </si>
  <si>
    <t>套</t>
  </si>
  <si>
    <t>昌图县老四平镇光辉村</t>
  </si>
  <si>
    <t>台</t>
  </si>
  <si>
    <t>评估基准日：2020年7月31日</t>
  </si>
  <si>
    <t>被评估单位：辽宁圣邦橡胶制造有限公司</t>
  </si>
  <si>
    <t>昌图国用（2013）第303号</t>
  </si>
  <si>
    <t>辽宁圣邦橡胶制造有限公司</t>
  </si>
  <si>
    <t>该土地使用证面积为26023平方米，其中7904平方米不纳入评估范围内。</t>
  </si>
  <si>
    <t>地中衡</t>
  </si>
  <si>
    <t>80T</t>
  </si>
  <si>
    <t>电力设施</t>
  </si>
  <si>
    <r>
      <t>2630</t>
    </r>
    <r>
      <rPr>
        <sz val="10"/>
        <rFont val="宋体"/>
        <family val="0"/>
      </rPr>
      <t>千瓦</t>
    </r>
  </si>
  <si>
    <t>厂区内</t>
  </si>
  <si>
    <t xml:space="preserve"> </t>
  </si>
  <si>
    <t>固定资产—房地产评估明细表</t>
  </si>
  <si>
    <r>
      <t>评估基准日：2020年10</t>
    </r>
    <r>
      <rPr>
        <sz val="10"/>
        <rFont val="宋体"/>
        <family val="0"/>
      </rPr>
      <t>月</t>
    </r>
    <r>
      <rPr>
        <sz val="10"/>
        <rFont val="宋体"/>
        <family val="0"/>
      </rPr>
      <t>30</t>
    </r>
    <r>
      <rPr>
        <sz val="10"/>
        <rFont val="宋体"/>
        <family val="0"/>
      </rPr>
      <t>日</t>
    </r>
  </si>
  <si>
    <t>资产占有方：吴辉</t>
  </si>
  <si>
    <t>住宅</t>
  </si>
  <si>
    <t>商业服务用房</t>
  </si>
  <si>
    <t>住宅</t>
  </si>
  <si>
    <t>平方米</t>
  </si>
  <si>
    <t>铁岭市银州区铁岭经济开发区建设路19-3号2-10-1和谐家园3幢2-10-1</t>
  </si>
  <si>
    <t>铁岭市银州区铁岭经济开发区建设路19-3号2-11-1和谐家园3幢2-11-1</t>
  </si>
  <si>
    <t>铁岭市银州区铁岭经济开发区建设路19-3号3-8-1和谐家园3幢3-8-1</t>
  </si>
  <si>
    <t>铁岭市银州区铁岭经济开发区建设路19-3号3-9-3和谐家园3幢3-9-3</t>
  </si>
  <si>
    <t>铁岭市银州区经济开发区建设路19-1号门市2和谐家园1幢门市2</t>
  </si>
  <si>
    <t>铁岭市银州区经济开发区建设路19-3号门市1和谐家园3幢门市1</t>
  </si>
  <si>
    <t>铁岭市银州区经济开发区建设路19-3号门市7和谐家园3幢门市7</t>
  </si>
  <si>
    <t>铁岭市银州区经济开发区建设路19-3号门市8和谐家园3幢门市8</t>
  </si>
  <si>
    <t>铁岭市银州区经济开发区建设路19-3号门市10和谐家园3幢门市10</t>
  </si>
  <si>
    <t>铁岭市银州区经济开发区建设路19-3号门市11和谐家园3幢门市11</t>
  </si>
  <si>
    <t>铁岭市银州区经济开发区建设路19-3号门市14和谐家园3幢门市14</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</si>
</sst>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0,_-;\(#,###.00,\);_-\ \ &quot;-&quot;_-;_-@_-"/>
    <numFmt numFmtId="178" formatCode="_(&quot;$&quot;* #,##0.00_);_(&quot;$&quot;* \(#,##0.00\);_(&quot;$&quot;* &quot;-&quot;??_);_(@_)"/>
    <numFmt numFmtId="179" formatCode="_-#,##0_-;\(#,##0\);_-\ \ &quot;-&quot;_-;_-@_-"/>
    <numFmt numFmtId="180" formatCode="#,##0\ &quot; &quot;;\(#,##0\)\ ;&quot;—&quot;&quot; &quot;&quot; &quot;&quot; &quot;&quot; &quot;"/>
    <numFmt numFmtId="181" formatCode="_-* #,##0.00_-;\-* #,##0.00_-;_-* &quot;-&quot;??_-;_-@_-"/>
    <numFmt numFmtId="182" formatCode="_-#,###,_-;\(#,###,\);_-\ \ &quot;-&quot;_-;_-@_-"/>
    <numFmt numFmtId="183" formatCode="_(* #,##0.00_);_(* \(#,##0.00\);_(* &quot;-&quot;??_);_(@_)"/>
    <numFmt numFmtId="184" formatCode="_(&quot;$&quot;* #,##0.0_);_(&quot;$&quot;* \(#,##0.0\);_(&quot;$&quot;* &quot;-&quot;??_);_(@_)"/>
    <numFmt numFmtId="185" formatCode="_-#,##0.00_-;\(#,##0.00\);_-\ \ &quot;-&quot;_-;_-@_-"/>
    <numFmt numFmtId="186" formatCode="#,##0.0"/>
    <numFmt numFmtId="187" formatCode="mmm/yyyy;_-\ &quot;N/A&quot;_-;_-\ &quot;-&quot;_-"/>
    <numFmt numFmtId="188" formatCode="_([$€-2]* #,##0.00_);_([$€-2]* \(#,##0.00\);_([$€-2]* &quot;-&quot;??_)"/>
    <numFmt numFmtId="189" formatCode="mmm/dd/yyyy;_-\ &quot;N/A&quot;_-;_-\ &quot;-&quot;_-"/>
    <numFmt numFmtId="190" formatCode="_-#,##0%_-;\(#,##0%\);_-\ &quot;-&quot;_-"/>
    <numFmt numFmtId="191" formatCode="_-#0&quot;.&quot;0,_-;\(#0&quot;.&quot;0,\);_-\ \ &quot;-&quot;_-;_-@_-"/>
    <numFmt numFmtId="192" formatCode="_(&quot;$&quot;* #,##0_);_(&quot;$&quot;* \(#,##0\);_(&quot;$&quot;* &quot;-&quot;??_);_(@_)"/>
    <numFmt numFmtId="193" formatCode="0.0%"/>
    <numFmt numFmtId="194" formatCode="0.000%"/>
    <numFmt numFmtId="195" formatCode="_-#0&quot;.&quot;0000_-;\(#0&quot;.&quot;0000\);_-\ \ &quot;-&quot;_-;_-@_-"/>
    <numFmt numFmtId="196" formatCode="_(&quot;$&quot;* #,##0_);_(&quot;$&quot;* \(#,##0\);_(&quot;$&quot;* &quot;-&quot;_);_(@_)"/>
    <numFmt numFmtId="197" formatCode="_-* #,##0_-;\-* #,##0_-;_-* &quot;-&quot;??_-;_-@_-"/>
    <numFmt numFmtId="198" formatCode="#,##0.00&quot;¥&quot;;\-#,##0.00&quot;¥&quot;"/>
    <numFmt numFmtId="199" formatCode="_(* #,##0_);_(* \(#,##0\);_(* &quot;-&quot;_);_(@_)"/>
    <numFmt numFmtId="200" formatCode="&quot;$&quot;#,##0;\-&quot;$&quot;#,##0"/>
    <numFmt numFmtId="201" formatCode="_-* #,##0.00&quot;¥&quot;_-;\-* #,##0.00&quot;¥&quot;_-;_-* &quot;-&quot;??&quot;¥&quot;_-;_-@_-"/>
    <numFmt numFmtId="202" formatCode="_-* #,##0&quot;¥&quot;_-;\-* #,##0&quot;¥&quot;_-;_-* &quot;-&quot;&quot;¥&quot;_-;_-@_-"/>
    <numFmt numFmtId="203" formatCode="mmm\ dd\,\ yy"/>
    <numFmt numFmtId="204" formatCode="mm/dd/yy_)"/>
    <numFmt numFmtId="205" formatCode="_-* #,##0_-;\-* #,##0_-;_-* &quot;-&quot;_-;_-@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 numFmtId="215" formatCode="0.0_);[Red]\(0.0\)"/>
    <numFmt numFmtId="216" formatCode="0_);[Red]\(0\)"/>
    <numFmt numFmtId="217" formatCode="[$-804]yyyy&quot;年&quot;m&quot;月&quot;d&quot;日&quot;\ dddd"/>
    <numFmt numFmtId="218" formatCode="0.0000000_ "/>
    <numFmt numFmtId="219" formatCode="_ * #,##0.0_ ;_ * \-#,##0.0_ ;_ * &quot;-&quot;??_ ;_ @_ "/>
    <numFmt numFmtId="220" formatCode="_ * #,##0_ ;_ * \-#,##0_ ;_ * &quot;-&quot;??_ ;_ @_ "/>
  </numFmts>
  <fonts count="93">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sz val="12"/>
      <name val="宋体"/>
      <family val="0"/>
    </font>
    <font>
      <b/>
      <sz val="12"/>
      <name val="宋体"/>
      <family val="0"/>
    </font>
    <font>
      <sz val="13"/>
      <name val="宋体"/>
      <family val="0"/>
    </font>
    <font>
      <b/>
      <sz val="16"/>
      <name val="Times New Roman"/>
      <family val="1"/>
    </font>
    <font>
      <b/>
      <sz val="16"/>
      <name val="宋体"/>
      <family val="0"/>
    </font>
    <font>
      <b/>
      <sz val="10"/>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0"/>
      <color indexed="20"/>
      <name val="宋体"/>
      <family val="0"/>
    </font>
    <font>
      <b/>
      <sz val="10"/>
      <color indexed="52"/>
      <name val="宋体"/>
      <family val="0"/>
    </font>
    <font>
      <b/>
      <sz val="10"/>
      <color indexed="63"/>
      <name val="宋体"/>
      <family val="0"/>
    </font>
    <font>
      <sz val="10"/>
      <color indexed="42"/>
      <name val="宋体"/>
      <family val="0"/>
    </font>
    <font>
      <sz val="10"/>
      <color indexed="8"/>
      <name val="MS Sans Serif"/>
      <family val="2"/>
    </font>
    <font>
      <sz val="10"/>
      <color indexed="60"/>
      <name val="宋体"/>
      <family val="0"/>
    </font>
    <font>
      <sz val="10"/>
      <color indexed="62"/>
      <name val="宋体"/>
      <family val="0"/>
    </font>
    <font>
      <sz val="10"/>
      <color indexed="17"/>
      <name val="宋体"/>
      <family val="0"/>
    </font>
    <font>
      <u val="single"/>
      <sz val="12"/>
      <color indexed="12"/>
      <name val="宋体"/>
      <family val="0"/>
    </font>
    <font>
      <i/>
      <sz val="10"/>
      <color indexed="23"/>
      <name val="宋体"/>
      <family val="0"/>
    </font>
    <font>
      <u val="single"/>
      <sz val="12"/>
      <color indexed="36"/>
      <name val="宋体"/>
      <family val="0"/>
    </font>
    <font>
      <sz val="10"/>
      <color indexed="52"/>
      <name val="宋体"/>
      <family val="0"/>
    </font>
    <font>
      <i/>
      <sz val="12"/>
      <name val="Times New Roman"/>
      <family val="1"/>
    </font>
    <font>
      <sz val="11"/>
      <name val="蹈框"/>
      <family val="0"/>
    </font>
    <font>
      <sz val="10"/>
      <color indexed="16"/>
      <name val="MS Serif"/>
      <family val="1"/>
    </font>
    <font>
      <b/>
      <sz val="11"/>
      <name val="Helv"/>
      <family val="2"/>
    </font>
    <font>
      <sz val="10"/>
      <name val="MS Sans Serif"/>
      <family val="2"/>
    </font>
    <font>
      <b/>
      <sz val="10"/>
      <name val="Helv"/>
      <family val="2"/>
    </font>
    <font>
      <sz val="8"/>
      <name val="Arial"/>
      <family val="2"/>
    </font>
    <font>
      <u val="singleAccounting"/>
      <vertAlign val="subscript"/>
      <sz val="10"/>
      <name val="Times New Roman"/>
      <family val="1"/>
    </font>
    <font>
      <b/>
      <sz val="10"/>
      <name val="MS Sans Serif"/>
      <family val="2"/>
    </font>
    <font>
      <sz val="10"/>
      <name val="MS Serif"/>
      <family val="1"/>
    </font>
    <font>
      <b/>
      <sz val="8"/>
      <name val="Arial"/>
      <family val="2"/>
    </font>
    <font>
      <i/>
      <sz val="9"/>
      <name val="Times New Roman"/>
      <family val="1"/>
    </font>
    <font>
      <sz val="12"/>
      <name val="???"/>
      <family val="2"/>
    </font>
    <font>
      <b/>
      <sz val="12"/>
      <name val="Helv"/>
      <family val="2"/>
    </font>
    <font>
      <sz val="10"/>
      <name val="Courier"/>
      <family val="3"/>
    </font>
    <font>
      <b/>
      <sz val="10"/>
      <color indexed="42"/>
      <name val="宋体"/>
      <family val="0"/>
    </font>
    <font>
      <b/>
      <sz val="12"/>
      <name val="Arial"/>
      <family val="2"/>
    </font>
    <font>
      <sz val="10"/>
      <name val="Tms Rmn"/>
      <family val="1"/>
    </font>
    <font>
      <b/>
      <sz val="14"/>
      <color indexed="9"/>
      <name val="Times New Roman"/>
      <family val="1"/>
    </font>
    <font>
      <sz val="7"/>
      <name val="Small Fonts"/>
      <family val="2"/>
    </font>
    <font>
      <sz val="12"/>
      <name val="바탕체"/>
      <family val="3"/>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sz val="9"/>
      <color indexed="8"/>
      <name val="宋体"/>
      <family val="0"/>
    </font>
    <font>
      <sz val="8"/>
      <color indexed="8"/>
      <name val="宋体"/>
      <family val="0"/>
    </font>
    <font>
      <sz val="11"/>
      <color theme="1"/>
      <name val="Calibri"/>
      <family val="0"/>
    </font>
    <font>
      <sz val="10"/>
      <color theme="1"/>
      <name val="宋体"/>
      <family val="0"/>
    </font>
    <font>
      <sz val="10"/>
      <color rgb="FFFF0000"/>
      <name val="宋体"/>
      <family val="0"/>
    </font>
    <font>
      <sz val="9"/>
      <color theme="1"/>
      <name val="Calibri"/>
      <family val="0"/>
    </font>
    <font>
      <sz val="8"/>
      <name val="Calibri"/>
      <family val="0"/>
    </font>
    <font>
      <sz val="8"/>
      <color theme="1"/>
      <name val="Calibri"/>
      <family val="0"/>
    </font>
    <font>
      <b/>
      <sz val="8"/>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s>
  <borders count="2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style="thin"/>
      <right style="thin"/>
      <top/>
      <bottom/>
    </border>
  </borders>
  <cellStyleXfs count="205">
    <xf numFmtId="0" fontId="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79" fontId="7" fillId="0" borderId="0" applyFill="0" applyBorder="0" applyProtection="0">
      <alignment horizontal="right"/>
    </xf>
    <xf numFmtId="185" fontId="7" fillId="0" borderId="0" applyFill="0" applyBorder="0" applyProtection="0">
      <alignment horizontal="right"/>
    </xf>
    <xf numFmtId="189" fontId="61" fillId="0" borderId="0" applyFill="0" applyBorder="0" applyProtection="0">
      <alignment horizontal="center"/>
    </xf>
    <xf numFmtId="187" fontId="61" fillId="0" borderId="0" applyFill="0" applyBorder="0" applyProtection="0">
      <alignment horizontal="center"/>
    </xf>
    <xf numFmtId="190" fontId="65" fillId="0" borderId="0" applyFill="0" applyBorder="0" applyProtection="0">
      <alignment horizontal="right"/>
    </xf>
    <xf numFmtId="182" fontId="7" fillId="0" borderId="0" applyFill="0" applyBorder="0" applyProtection="0">
      <alignment horizontal="right"/>
    </xf>
    <xf numFmtId="177" fontId="7" fillId="0" borderId="0" applyFill="0" applyBorder="0" applyProtection="0">
      <alignment horizontal="right"/>
    </xf>
    <xf numFmtId="191" fontId="7" fillId="0" borderId="0" applyFill="0" applyBorder="0" applyProtection="0">
      <alignment horizontal="right"/>
    </xf>
    <xf numFmtId="195" fontId="7" fillId="0" borderId="0" applyFill="0" applyBorder="0" applyProtection="0">
      <alignment horizontal="right"/>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15" fillId="0" borderId="0">
      <alignment horizontal="center" wrapText="1"/>
      <protection locked="0"/>
    </xf>
    <xf numFmtId="197" fontId="0" fillId="0" borderId="0" applyFill="0" applyBorder="0" applyAlignment="0">
      <protection/>
    </xf>
    <xf numFmtId="0" fontId="59" fillId="0" borderId="0">
      <alignment/>
      <protection/>
    </xf>
    <xf numFmtId="0" fontId="62" fillId="0" borderId="0" applyNumberFormat="0" applyFill="0" applyBorder="0" applyAlignment="0" applyProtection="0"/>
    <xf numFmtId="0" fontId="54" fillId="0" borderId="0" applyFill="0" applyBorder="0">
      <alignment horizontal="right"/>
      <protection/>
    </xf>
    <xf numFmtId="0" fontId="0" fillId="0" borderId="0" applyFill="0" applyBorder="0">
      <alignment horizontal="right"/>
      <protection/>
    </xf>
    <xf numFmtId="0" fontId="64" fillId="0" borderId="1">
      <alignment horizontal="center"/>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41" fontId="0" fillId="0" borderId="0" applyFont="0" applyFill="0" applyBorder="0" applyAlignment="0" applyProtection="0"/>
    <xf numFmtId="181" fontId="0" fillId="0" borderId="0" applyFont="0" applyFill="0" applyBorder="0" applyAlignment="0" applyProtection="0"/>
    <xf numFmtId="186" fontId="7" fillId="0" borderId="0">
      <alignment/>
      <protection/>
    </xf>
    <xf numFmtId="0" fontId="63" fillId="0" borderId="0" applyNumberFormat="0" applyAlignment="0">
      <protection/>
    </xf>
    <xf numFmtId="0" fontId="68" fillId="0" borderId="0" applyNumberFormat="0" applyAlignment="0">
      <protection/>
    </xf>
    <xf numFmtId="196" fontId="0" fillId="0" borderId="0" applyFont="0" applyFill="0" applyBorder="0" applyAlignment="0" applyProtection="0"/>
    <xf numFmtId="178" fontId="0" fillId="0" borderId="0" applyFont="0" applyFill="0" applyBorder="0" applyAlignment="0" applyProtection="0"/>
    <xf numFmtId="15" fontId="58" fillId="0" borderId="0">
      <alignment/>
      <protection/>
    </xf>
    <xf numFmtId="0" fontId="56" fillId="0" borderId="0" applyNumberFormat="0" applyAlignment="0">
      <protection/>
    </xf>
    <xf numFmtId="0" fontId="60" fillId="11" borderId="2">
      <alignment/>
      <protection/>
    </xf>
    <xf numFmtId="188" fontId="0" fillId="0" borderId="0" applyFont="0" applyFill="0" applyBorder="0" applyAlignment="0" applyProtection="0"/>
    <xf numFmtId="0" fontId="2" fillId="0" borderId="0">
      <alignment/>
      <protection locked="0"/>
    </xf>
    <xf numFmtId="180" fontId="24" fillId="0" borderId="0">
      <alignment horizontal="right"/>
      <protection/>
    </xf>
    <xf numFmtId="0" fontId="2" fillId="0" borderId="0">
      <alignment/>
      <protection/>
    </xf>
    <xf numFmtId="0" fontId="60" fillId="6" borderId="0" applyNumberFormat="0" applyBorder="0" applyAlignment="0" applyProtection="0"/>
    <xf numFmtId="0" fontId="67" fillId="0" borderId="0">
      <alignment horizontal="left"/>
      <protection/>
    </xf>
    <xf numFmtId="0" fontId="70" fillId="0" borderId="3" applyNumberFormat="0" applyAlignment="0" applyProtection="0"/>
    <xf numFmtId="0" fontId="70" fillId="0" borderId="4">
      <alignment horizontal="left" vertical="center"/>
      <protection/>
    </xf>
    <xf numFmtId="0" fontId="60" fillId="2" borderId="2" applyNumberFormat="0" applyBorder="0" applyAlignment="0" applyProtection="0"/>
    <xf numFmtId="198" fontId="32" fillId="12" borderId="0">
      <alignment/>
      <protection/>
    </xf>
    <xf numFmtId="0" fontId="0" fillId="13" borderId="0" applyNumberFormat="0" applyFont="0" applyBorder="0" applyAlignment="0" applyProtection="0"/>
    <xf numFmtId="38" fontId="6" fillId="0" borderId="0">
      <alignment/>
      <protection/>
    </xf>
    <xf numFmtId="38" fontId="76" fillId="0" borderId="0">
      <alignment/>
      <protection/>
    </xf>
    <xf numFmtId="38" fontId="78" fillId="0" borderId="0">
      <alignment/>
      <protection/>
    </xf>
    <xf numFmtId="38" fontId="54"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198" fontId="32" fillId="14" borderId="0">
      <alignment/>
      <protection/>
    </xf>
    <xf numFmtId="201" fontId="0" fillId="0" borderId="0" applyFont="0" applyFill="0" applyBorder="0" applyAlignment="0" applyProtection="0"/>
    <xf numFmtId="194" fontId="0" fillId="0" borderId="0" applyFont="0" applyFill="0" applyBorder="0" applyAlignment="0" applyProtection="0"/>
    <xf numFmtId="0" fontId="57" fillId="0" borderId="5">
      <alignment/>
      <protection/>
    </xf>
    <xf numFmtId="202" fontId="0" fillId="0" borderId="0" applyFont="0" applyFill="0" applyBorder="0" applyAlignment="0" applyProtection="0"/>
    <xf numFmtId="193" fontId="0" fillId="0" borderId="0" applyFont="0" applyFill="0" applyBorder="0" applyAlignment="0" applyProtection="0"/>
    <xf numFmtId="0" fontId="7" fillId="0" borderId="0">
      <alignment/>
      <protection/>
    </xf>
    <xf numFmtId="37" fontId="73" fillId="0" borderId="0">
      <alignment/>
      <protection/>
    </xf>
    <xf numFmtId="39" fontId="32" fillId="0" borderId="0">
      <alignment/>
      <protection/>
    </xf>
    <xf numFmtId="0" fontId="7" fillId="0" borderId="0">
      <alignment/>
      <protection/>
    </xf>
    <xf numFmtId="0" fontId="7" fillId="0" borderId="0">
      <alignment/>
      <protection/>
    </xf>
    <xf numFmtId="0" fontId="46" fillId="0" borderId="0">
      <alignment/>
      <protection/>
    </xf>
    <xf numFmtId="181" fontId="0" fillId="0" borderId="0" applyFont="0" applyFill="0" applyBorder="0" applyAlignment="0" applyProtection="0"/>
    <xf numFmtId="205" fontId="0" fillId="0" borderId="0" applyFont="0" applyFill="0" applyBorder="0" applyAlignment="0" applyProtection="0"/>
    <xf numFmtId="14" fontId="1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60" fillId="6" borderId="2">
      <alignment/>
      <protection/>
    </xf>
    <xf numFmtId="200" fontId="71" fillId="0" borderId="0">
      <alignment/>
      <protection/>
    </xf>
    <xf numFmtId="0" fontId="0" fillId="0" borderId="0" applyNumberFormat="0" applyFont="0" applyFill="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72" fillId="15" borderId="0" applyNumberFormat="0">
      <alignment/>
      <protection/>
    </xf>
    <xf numFmtId="0" fontId="75" fillId="0" borderId="2">
      <alignment horizontal="center"/>
      <protection/>
    </xf>
    <xf numFmtId="0" fontId="75" fillId="0" borderId="0">
      <alignment horizontal="center" vertical="center"/>
      <protection/>
    </xf>
    <xf numFmtId="0" fontId="77" fillId="0" borderId="0" applyNumberFormat="0" applyFill="0">
      <alignment horizontal="left" vertical="center"/>
      <protection/>
    </xf>
    <xf numFmtId="0" fontId="57" fillId="0" borderId="0">
      <alignment/>
      <protection/>
    </xf>
    <xf numFmtId="40" fontId="79" fillId="0" borderId="0" applyBorder="0">
      <alignment horizontal="right"/>
      <protection/>
    </xf>
    <xf numFmtId="9" fontId="0" fillId="0" borderId="0" applyFont="0" applyFill="0" applyBorder="0" applyAlignment="0" applyProtection="0"/>
    <xf numFmtId="0" fontId="39" fillId="0" borderId="0" applyNumberFormat="0" applyFill="0" applyBorder="0" applyAlignment="0" applyProtection="0"/>
    <xf numFmtId="0" fontId="38"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16"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50" fillId="0" borderId="0" applyNumberFormat="0" applyFill="0" applyBorder="0" applyAlignment="0" applyProtection="0"/>
    <xf numFmtId="0" fontId="62" fillId="0" borderId="0" applyNumberFormat="0" applyFill="0" applyBorder="0" applyAlignment="0" applyProtection="0"/>
    <xf numFmtId="0" fontId="3" fillId="0" borderId="0" applyFill="0" applyBorder="0" applyAlignment="0">
      <protection/>
    </xf>
    <xf numFmtId="0" fontId="49" fillId="17" borderId="0" applyNumberFormat="0" applyBorder="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 borderId="10" applyNumberFormat="0" applyAlignment="0" applyProtection="0"/>
    <xf numFmtId="0" fontId="69" fillId="18" borderId="11" applyNumberFormat="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3" fillId="0" borderId="12" applyNumberFormat="0" applyFill="0" applyAlignment="0" applyProtection="0"/>
    <xf numFmtId="192" fontId="0" fillId="0" borderId="0" applyFont="0" applyFill="0" applyBorder="0" applyAlignment="0" applyProtection="0"/>
    <xf numFmtId="203" fontId="0" fillId="0" borderId="0" applyFont="0" applyFill="0" applyBorder="0" applyAlignment="0" applyProtection="0"/>
    <xf numFmtId="184" fontId="0" fillId="0" borderId="0" applyFont="0" applyFill="0" applyBorder="0" applyAlignment="0" applyProtection="0"/>
    <xf numFmtId="204" fontId="0" fillId="0" borderId="0" applyFont="0" applyFill="0" applyBorder="0" applyAlignment="0" applyProtection="0"/>
    <xf numFmtId="0" fontId="7" fillId="0" borderId="0">
      <alignment/>
      <protection/>
    </xf>
    <xf numFmtId="41" fontId="0" fillId="0" borderId="0" applyFont="0" applyFill="0" applyBorder="0" applyAlignment="0" applyProtection="0"/>
    <xf numFmtId="43" fontId="0" fillId="0" borderId="0" applyFont="0" applyFill="0" applyBorder="0" applyAlignment="0" applyProtection="0"/>
    <xf numFmtId="199"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lignment/>
      <protection/>
    </xf>
    <xf numFmtId="0" fontId="45" fillId="10"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21" borderId="0" applyNumberFormat="0" applyBorder="0" applyAlignment="0" applyProtection="0"/>
    <xf numFmtId="0" fontId="47" fillId="8" borderId="0" applyNumberFormat="0" applyBorder="0" applyAlignment="0" applyProtection="0"/>
    <xf numFmtId="0" fontId="44" fillId="2" borderId="13" applyNumberFormat="0" applyAlignment="0" applyProtection="0"/>
    <xf numFmtId="0" fontId="48" fillId="3" borderId="10" applyNumberFormat="0" applyAlignment="0" applyProtection="0"/>
    <xf numFmtId="0" fontId="2" fillId="0" borderId="0">
      <alignment/>
      <protection/>
    </xf>
    <xf numFmtId="0" fontId="52" fillId="0" borderId="0" applyNumberFormat="0" applyFill="0" applyBorder="0" applyAlignment="0" applyProtection="0"/>
    <xf numFmtId="0" fontId="0" fillId="4" borderId="14" applyNumberFormat="0" applyFont="0" applyAlignment="0" applyProtection="0"/>
    <xf numFmtId="0" fontId="2"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4" fillId="0" borderId="0">
      <alignment/>
      <protection/>
    </xf>
    <xf numFmtId="0" fontId="2" fillId="0" borderId="0">
      <alignment/>
      <protection/>
    </xf>
  </cellStyleXfs>
  <cellXfs count="397">
    <xf numFmtId="0" fontId="0" fillId="0" borderId="0" xfId="0" applyAlignment="1">
      <alignment/>
    </xf>
    <xf numFmtId="0" fontId="2" fillId="0" borderId="0" xfId="204">
      <alignment/>
      <protection/>
    </xf>
    <xf numFmtId="0" fontId="3" fillId="17" borderId="0" xfId="204" applyFont="1" applyFill="1">
      <alignment/>
      <protection/>
    </xf>
    <xf numFmtId="0" fontId="2" fillId="17" borderId="0" xfId="204" applyFill="1">
      <alignment/>
      <protection/>
    </xf>
    <xf numFmtId="0" fontId="2" fillId="8" borderId="15" xfId="204" applyFill="1" applyBorder="1">
      <alignment/>
      <protection/>
    </xf>
    <xf numFmtId="0" fontId="4" fillId="22" borderId="16" xfId="204" applyFont="1" applyFill="1" applyBorder="1" applyAlignment="1">
      <alignment horizontal="center"/>
      <protection/>
    </xf>
    <xf numFmtId="0" fontId="5" fillId="11" borderId="17" xfId="204" applyFont="1" applyFill="1" applyBorder="1" applyAlignment="1">
      <alignment horizontal="center"/>
      <protection/>
    </xf>
    <xf numFmtId="0" fontId="4" fillId="22" borderId="17" xfId="204" applyFont="1" applyFill="1" applyBorder="1" applyAlignment="1">
      <alignment horizontal="center"/>
      <protection/>
    </xf>
    <xf numFmtId="0" fontId="4" fillId="22" borderId="18" xfId="204" applyFont="1" applyFill="1" applyBorder="1" applyAlignment="1">
      <alignment horizontal="center"/>
      <protection/>
    </xf>
    <xf numFmtId="0" fontId="2" fillId="8" borderId="1" xfId="204" applyFill="1" applyBorder="1">
      <alignment/>
      <protection/>
    </xf>
    <xf numFmtId="0" fontId="2" fillId="8" borderId="19" xfId="204"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162" applyFont="1" applyAlignment="1" applyProtection="1">
      <alignment horizontal="left"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162" applyFont="1" applyAlignment="1" applyProtection="1">
      <alignment horizontal="left" vertical="center"/>
      <protection/>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0" fontId="3" fillId="0" borderId="20" xfId="0" applyFont="1" applyBorder="1" applyAlignment="1">
      <alignment horizontal="center" vertical="center"/>
    </xf>
    <xf numFmtId="0" fontId="10" fillId="0" borderId="2" xfId="0" applyFont="1" applyBorder="1" applyAlignment="1">
      <alignment vertical="center"/>
    </xf>
    <xf numFmtId="0" fontId="10" fillId="0" borderId="0" xfId="0" applyFont="1" applyAlignment="1">
      <alignment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2"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2"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0" fontId="3" fillId="0" borderId="2" xfId="0" applyFont="1" applyBorder="1" applyAlignment="1">
      <alignment horizontal="center" vertical="center" wrapText="1"/>
    </xf>
    <xf numFmtId="43"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3" fontId="7" fillId="0" borderId="0" xfId="0" applyNumberFormat="1" applyFont="1" applyAlignment="1">
      <alignment vertical="center"/>
    </xf>
    <xf numFmtId="0" fontId="3"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3" fontId="7" fillId="0" borderId="2"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2" xfId="0" applyNumberFormat="1" applyFont="1" applyBorder="1" applyAlignment="1">
      <alignment horizontal="left" vertical="center"/>
    </xf>
    <xf numFmtId="49" fontId="3" fillId="0" borderId="2" xfId="0" applyNumberFormat="1" applyFont="1" applyBorder="1" applyAlignment="1">
      <alignment horizontal="center" vertical="center"/>
    </xf>
    <xf numFmtId="0" fontId="3" fillId="0" borderId="22" xfId="0" applyFont="1" applyBorder="1" applyAlignment="1">
      <alignment horizontal="center"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center" vertical="center"/>
    </xf>
    <xf numFmtId="0" fontId="3" fillId="0" borderId="2" xfId="161"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1" applyFont="1" applyFill="1" applyBorder="1" applyAlignment="1">
      <alignment vertical="center" wrapText="1"/>
      <protection/>
    </xf>
    <xf numFmtId="0" fontId="12" fillId="0" borderId="2" xfId="162" applyFont="1" applyBorder="1" applyAlignment="1" applyProtection="1">
      <alignment vertical="center"/>
      <protection/>
    </xf>
    <xf numFmtId="0" fontId="13" fillId="0" borderId="2" xfId="0" applyFont="1" applyBorder="1" applyAlignment="1">
      <alignment vertical="center"/>
    </xf>
    <xf numFmtId="43" fontId="3" fillId="0" borderId="2" xfId="0" applyNumberFormat="1" applyFont="1" applyBorder="1" applyAlignment="1">
      <alignment horizontal="center" vertical="center"/>
    </xf>
    <xf numFmtId="43" fontId="3" fillId="0" borderId="2" xfId="183" applyFont="1" applyBorder="1" applyAlignment="1">
      <alignment horizontal="right" vertical="center"/>
    </xf>
    <xf numFmtId="208" fontId="3" fillId="0" borderId="2" xfId="0" applyNumberFormat="1" applyFont="1" applyBorder="1" applyAlignment="1">
      <alignment horizontal="right" vertical="center"/>
    </xf>
    <xf numFmtId="181" fontId="7" fillId="0" borderId="0" xfId="0" applyNumberFormat="1" applyFont="1" applyAlignment="1">
      <alignment vertical="center"/>
    </xf>
    <xf numFmtId="0" fontId="7" fillId="0" borderId="2" xfId="0" applyNumberFormat="1" applyFont="1" applyBorder="1" applyAlignment="1">
      <alignment horizontal="center" vertical="center" wrapText="1"/>
    </xf>
    <xf numFmtId="0" fontId="13" fillId="0" borderId="0" xfId="0" applyFont="1" applyAlignment="1">
      <alignmen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43" fontId="3" fillId="0" borderId="20" xfId="0" applyNumberFormat="1" applyFont="1" applyBorder="1" applyAlignment="1">
      <alignment horizontal="right" vertical="center"/>
    </xf>
    <xf numFmtId="43" fontId="3" fillId="0" borderId="2" xfId="0" applyNumberFormat="1" applyFont="1" applyBorder="1" applyAlignment="1">
      <alignment horizontal="right" vertical="center"/>
    </xf>
    <xf numFmtId="0" fontId="3" fillId="0" borderId="2"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3" fillId="0" borderId="2" xfId="0" applyFont="1" applyBorder="1" applyAlignment="1">
      <alignment vertical="center"/>
    </xf>
    <xf numFmtId="209" fontId="3" fillId="0" borderId="2" xfId="0" applyNumberFormat="1" applyFont="1" applyBorder="1" applyAlignment="1">
      <alignment horizontal="center" vertical="center"/>
    </xf>
    <xf numFmtId="209" fontId="3" fillId="0" borderId="2" xfId="0" applyNumberFormat="1" applyFont="1" applyBorder="1" applyAlignment="1">
      <alignment horizontal="right" vertical="center"/>
    </xf>
    <xf numFmtId="49" fontId="3" fillId="0" borderId="0" xfId="0" applyNumberFormat="1" applyFont="1" applyAlignment="1">
      <alignment horizontal="left" vertical="center"/>
    </xf>
    <xf numFmtId="43" fontId="3" fillId="0" borderId="2" xfId="183" applyFont="1" applyBorder="1" applyAlignment="1">
      <alignment horizontal="center" vertical="center"/>
    </xf>
    <xf numFmtId="0"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22" xfId="0" applyFont="1" applyFill="1" applyBorder="1" applyAlignment="1">
      <alignment horizontal="center" vertical="center" wrapText="1"/>
    </xf>
    <xf numFmtId="0" fontId="12" fillId="0" borderId="22" xfId="16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xf>
    <xf numFmtId="0" fontId="12" fillId="0" borderId="2" xfId="0" applyFont="1" applyBorder="1" applyAlignment="1">
      <alignment vertical="center"/>
    </xf>
    <xf numFmtId="209" fontId="12" fillId="0" borderId="2" xfId="0" applyNumberFormat="1" applyFont="1" applyBorder="1" applyAlignment="1">
      <alignment horizontal="center" vertical="center"/>
    </xf>
    <xf numFmtId="209" fontId="12" fillId="0" borderId="2"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2" xfId="0" applyNumberFormat="1" applyFont="1" applyBorder="1" applyAlignment="1">
      <alignment horizontal="right" vertical="center"/>
    </xf>
    <xf numFmtId="43" fontId="12" fillId="0" borderId="2" xfId="0" applyNumberFormat="1" applyFont="1" applyBorder="1" applyAlignment="1">
      <alignment horizontal="right" vertical="center"/>
    </xf>
    <xf numFmtId="0" fontId="12" fillId="0" borderId="0" xfId="0" applyNumberFormat="1" applyFont="1" applyAlignment="1">
      <alignment vertical="center"/>
    </xf>
    <xf numFmtId="209" fontId="20" fillId="0" borderId="0" xfId="0" applyNumberFormat="1" applyFont="1" applyAlignment="1">
      <alignment vertical="center"/>
    </xf>
    <xf numFmtId="207" fontId="12" fillId="0" borderId="0" xfId="184" applyNumberFormat="1" applyFont="1" applyAlignment="1">
      <alignment vertical="center"/>
    </xf>
    <xf numFmtId="0" fontId="12" fillId="0" borderId="0" xfId="0" applyFont="1" applyAlignment="1">
      <alignment horizontal="right" vertical="center"/>
    </xf>
    <xf numFmtId="0" fontId="12" fillId="0" borderId="2" xfId="0" applyFont="1" applyBorder="1" applyAlignment="1">
      <alignment horizontal="left" vertical="center"/>
    </xf>
    <xf numFmtId="0" fontId="21" fillId="0" borderId="0" xfId="0" applyFont="1" applyAlignment="1">
      <alignment vertical="center"/>
    </xf>
    <xf numFmtId="0" fontId="13" fillId="0" borderId="0" xfId="159" applyFont="1" applyFill="1" applyAlignment="1">
      <alignment vertical="center"/>
      <protection/>
    </xf>
    <xf numFmtId="0" fontId="12" fillId="0" borderId="0" xfId="0" applyNumberFormat="1" applyFont="1" applyAlignment="1">
      <alignment horizontal="center" vertical="center"/>
    </xf>
    <xf numFmtId="0" fontId="12" fillId="0" borderId="0" xfId="159" applyFont="1" applyFill="1" applyAlignment="1">
      <alignment vertical="center"/>
      <protection/>
    </xf>
    <xf numFmtId="49" fontId="12" fillId="0" borderId="2"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2" xfId="0" applyNumberFormat="1" applyFont="1" applyBorder="1" applyAlignment="1">
      <alignment horizontal="right" vertical="center"/>
    </xf>
    <xf numFmtId="43" fontId="12" fillId="0" borderId="2" xfId="159" applyNumberFormat="1" applyFont="1" applyFill="1" applyBorder="1" applyAlignment="1">
      <alignment horizontal="right" vertical="center" wrapText="1"/>
      <protection/>
    </xf>
    <xf numFmtId="43" fontId="12" fillId="0" borderId="20" xfId="159" applyNumberFormat="1" applyFont="1" applyFill="1" applyBorder="1" applyAlignment="1">
      <alignment horizontal="right" vertical="center" wrapText="1"/>
      <protection/>
    </xf>
    <xf numFmtId="0" fontId="12" fillId="0" borderId="2"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2" xfId="0" applyNumberFormat="1" applyFont="1" applyBorder="1" applyAlignment="1">
      <alignment horizontal="center" vertical="center"/>
    </xf>
    <xf numFmtId="208" fontId="12" fillId="0" borderId="2" xfId="0" applyNumberFormat="1" applyFont="1" applyBorder="1" applyAlignment="1">
      <alignment horizontal="center" vertical="center"/>
    </xf>
    <xf numFmtId="0" fontId="12" fillId="0" borderId="2" xfId="0" applyNumberFormat="1" applyFont="1" applyBorder="1" applyAlignment="1">
      <alignment horizontal="right" vertical="center"/>
    </xf>
    <xf numFmtId="0" fontId="0" fillId="0" borderId="2" xfId="0" applyBorder="1" applyAlignment="1" applyProtection="1">
      <alignment vertical="center"/>
      <protection/>
    </xf>
    <xf numFmtId="0" fontId="12" fillId="0" borderId="2" xfId="162" applyFont="1" applyBorder="1" applyAlignment="1" applyProtection="1">
      <alignment horizontal="center" vertical="center"/>
      <protection/>
    </xf>
    <xf numFmtId="0" fontId="6" fillId="0" borderId="0" xfId="0" applyFont="1" applyAlignment="1">
      <alignment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2" borderId="0" xfId="162" applyNumberFormat="1" applyFont="1" applyFill="1" applyAlignment="1" applyProtection="1">
      <alignment horizontal="left" vertical="center" shrinkToFit="1"/>
      <protection hidden="1" locked="0"/>
    </xf>
    <xf numFmtId="0" fontId="12" fillId="0" borderId="2" xfId="162" applyFont="1" applyBorder="1" applyAlignment="1" applyProtection="1">
      <alignment horizontal="left" vertical="center" indent="1"/>
      <protection/>
    </xf>
    <xf numFmtId="0" fontId="8" fillId="0" borderId="0" xfId="162" applyFont="1" applyFill="1" applyAlignment="1" applyProtection="1">
      <alignment horizontal="left" vertical="center"/>
      <protection/>
    </xf>
    <xf numFmtId="0" fontId="7" fillId="0" borderId="2"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2"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2" xfId="159"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59" applyFont="1" applyFill="1" applyAlignment="1">
      <alignment vertical="center"/>
      <protection/>
    </xf>
    <xf numFmtId="210" fontId="3" fillId="0" borderId="2" xfId="0" applyNumberFormat="1" applyFont="1" applyBorder="1" applyAlignment="1">
      <alignment horizontal="center" vertical="center"/>
    </xf>
    <xf numFmtId="43" fontId="3" fillId="0" borderId="2" xfId="159"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2" xfId="0" applyNumberFormat="1" applyFont="1" applyBorder="1" applyAlignment="1">
      <alignment vertical="center"/>
    </xf>
    <xf numFmtId="0" fontId="3" fillId="0" borderId="2"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2" xfId="0" applyFont="1" applyFill="1" applyBorder="1" applyAlignment="1">
      <alignment vertical="center"/>
    </xf>
    <xf numFmtId="43" fontId="3" fillId="0" borderId="22" xfId="0" applyNumberFormat="1" applyFont="1" applyBorder="1" applyAlignment="1">
      <alignment horizontal="right" vertical="center"/>
    </xf>
    <xf numFmtId="49" fontId="3" fillId="0" borderId="2" xfId="0" applyNumberFormat="1" applyFont="1" applyFill="1" applyBorder="1" applyAlignment="1">
      <alignment horizontal="left" vertical="center"/>
    </xf>
    <xf numFmtId="43" fontId="7" fillId="0" borderId="2" xfId="0" applyNumberFormat="1" applyFont="1" applyFill="1" applyBorder="1" applyAlignment="1">
      <alignment horizontal="right" vertical="center"/>
    </xf>
    <xf numFmtId="43" fontId="7" fillId="0" borderId="2" xfId="0" applyNumberFormat="1" applyFont="1" applyBorder="1" applyAlignment="1" applyProtection="1">
      <alignment horizontal="right" vertical="center"/>
      <protection/>
    </xf>
    <xf numFmtId="49" fontId="3" fillId="0" borderId="2"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2"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7" fillId="0" borderId="2" xfId="0" applyFont="1" applyBorder="1" applyAlignment="1" applyProtection="1">
      <alignment vertical="center"/>
      <protection/>
    </xf>
    <xf numFmtId="0" fontId="3" fillId="0" borderId="2" xfId="0" applyFont="1" applyBorder="1" applyAlignment="1" applyProtection="1">
      <alignment horizontal="left"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43" fontId="7" fillId="0" borderId="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2" xfId="0" applyFont="1" applyFill="1" applyBorder="1" applyAlignment="1">
      <alignment horizontal="center" vertical="center"/>
    </xf>
    <xf numFmtId="0" fontId="10" fillId="0" borderId="2" xfId="0" applyFont="1" applyBorder="1" applyAlignment="1">
      <alignment horizontal="center" vertical="center"/>
    </xf>
    <xf numFmtId="0" fontId="23" fillId="0" borderId="2" xfId="162"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2" xfId="0" applyNumberFormat="1" applyFont="1" applyBorder="1" applyAlignment="1">
      <alignment horizontal="right" vertical="center"/>
    </xf>
    <xf numFmtId="43" fontId="10" fillId="0" borderId="2" xfId="0" applyNumberFormat="1" applyFont="1" applyFill="1" applyBorder="1" applyAlignment="1">
      <alignment horizontal="right" vertical="center"/>
    </xf>
    <xf numFmtId="0" fontId="13" fillId="0" borderId="2" xfId="162" applyFont="1" applyBorder="1" applyAlignment="1" applyProtection="1">
      <alignment horizontal="left" vertical="center" indent="1"/>
      <protection/>
    </xf>
    <xf numFmtId="0" fontId="23" fillId="0" borderId="2" xfId="0" applyFont="1" applyBorder="1" applyAlignment="1">
      <alignment horizontal="left" vertical="center"/>
    </xf>
    <xf numFmtId="0" fontId="13" fillId="0" borderId="2"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206" fontId="24" fillId="0" borderId="0" xfId="0" applyNumberFormat="1" applyFont="1" applyAlignment="1">
      <alignment horizontal="center" vertical="center"/>
    </xf>
    <xf numFmtId="206" fontId="29" fillId="0" borderId="0" xfId="0" applyNumberFormat="1" applyFont="1" applyAlignment="1">
      <alignment vertical="center"/>
    </xf>
    <xf numFmtId="0" fontId="29" fillId="0" borderId="0" xfId="0" applyFont="1" applyAlignment="1">
      <alignment horizontal="right" vertical="center"/>
    </xf>
    <xf numFmtId="0" fontId="31" fillId="0" borderId="2" xfId="0" applyFont="1" applyBorder="1" applyAlignment="1">
      <alignment horizontal="center" vertical="center"/>
    </xf>
    <xf numFmtId="0" fontId="32" fillId="0" borderId="20" xfId="0" applyFont="1" applyBorder="1" applyAlignment="1">
      <alignment horizontal="center" vertical="center"/>
    </xf>
    <xf numFmtId="0" fontId="32" fillId="0" borderId="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2" xfId="0" applyNumberFormat="1" applyFont="1" applyBorder="1" applyAlignment="1">
      <alignment horizontal="right" vertical="center"/>
    </xf>
    <xf numFmtId="0" fontId="32" fillId="0" borderId="2" xfId="162" applyFont="1" applyBorder="1" applyAlignment="1" applyProtection="1">
      <alignment vertical="center"/>
      <protection/>
    </xf>
    <xf numFmtId="0" fontId="32" fillId="0" borderId="2" xfId="0" applyFont="1" applyBorder="1" applyAlignment="1" applyProtection="1">
      <alignment vertical="center"/>
      <protection/>
    </xf>
    <xf numFmtId="0" fontId="33" fillId="6" borderId="2" xfId="162" applyFont="1" applyFill="1" applyBorder="1" applyAlignment="1" applyProtection="1">
      <alignment horizontal="center" vertical="center"/>
      <protection/>
    </xf>
    <xf numFmtId="0" fontId="31" fillId="6" borderId="2" xfId="0" applyFont="1" applyFill="1" applyBorder="1" applyAlignment="1">
      <alignment horizontal="center" vertical="center"/>
    </xf>
    <xf numFmtId="43" fontId="25" fillId="6" borderId="20" xfId="0" applyNumberFormat="1" applyFont="1" applyFill="1" applyBorder="1" applyAlignment="1">
      <alignment horizontal="right" vertical="center"/>
    </xf>
    <xf numFmtId="43" fontId="25" fillId="6" borderId="2" xfId="0" applyNumberFormat="1" applyFont="1" applyFill="1" applyBorder="1" applyAlignment="1">
      <alignment horizontal="right" vertical="center"/>
    </xf>
    <xf numFmtId="0" fontId="34" fillId="0" borderId="0" xfId="0" applyFont="1" applyAlignment="1">
      <alignment vertical="center"/>
    </xf>
    <xf numFmtId="49" fontId="26" fillId="0" borderId="0" xfId="0" applyNumberFormat="1" applyFont="1" applyAlignment="1">
      <alignment vertical="center"/>
    </xf>
    <xf numFmtId="213" fontId="35" fillId="0" borderId="0" xfId="133" applyNumberFormat="1" applyFont="1" applyFill="1" applyAlignment="1" applyProtection="1">
      <alignment horizontal="left"/>
      <protection locked="0"/>
    </xf>
    <xf numFmtId="213" fontId="10" fillId="0" borderId="0" xfId="133" applyNumberFormat="1" applyFont="1" applyFill="1" applyAlignment="1" applyProtection="1">
      <alignment horizontal="center"/>
      <protection locked="0"/>
    </xf>
    <xf numFmtId="213" fontId="7" fillId="0" borderId="0" xfId="133" applyNumberFormat="1" applyFont="1" applyFill="1" applyAlignment="1" applyProtection="1">
      <alignment horizontal="center"/>
      <protection locked="0"/>
    </xf>
    <xf numFmtId="213" fontId="3"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left"/>
      <protection locked="0"/>
    </xf>
    <xf numFmtId="214" fontId="7"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right"/>
      <protection locked="0"/>
    </xf>
    <xf numFmtId="213" fontId="8" fillId="0" borderId="0" xfId="162" applyNumberFormat="1" applyFont="1" applyFill="1" applyBorder="1" applyAlignment="1" applyProtection="1">
      <alignment horizontal="left"/>
      <protection locked="0"/>
    </xf>
    <xf numFmtId="213" fontId="35" fillId="0" borderId="0" xfId="133" applyNumberFormat="1" applyFont="1" applyFill="1" applyBorder="1" applyAlignment="1" applyProtection="1">
      <alignment horizontal="center"/>
      <protection locked="0"/>
    </xf>
    <xf numFmtId="213" fontId="10" fillId="0" borderId="0" xfId="133" applyNumberFormat="1" applyFont="1" applyFill="1" applyAlignment="1" applyProtection="1">
      <alignment horizontal="left"/>
      <protection locked="0"/>
    </xf>
    <xf numFmtId="213" fontId="37" fillId="0" borderId="2" xfId="133" applyNumberFormat="1" applyFont="1" applyFill="1" applyBorder="1" applyAlignment="1" applyProtection="1">
      <alignment horizontal="center"/>
      <protection locked="0"/>
    </xf>
    <xf numFmtId="213" fontId="37" fillId="0" borderId="24" xfId="133" applyNumberFormat="1" applyFont="1" applyFill="1" applyBorder="1" applyAlignment="1" applyProtection="1">
      <alignment horizontal="center"/>
      <protection locked="0"/>
    </xf>
    <xf numFmtId="213" fontId="37" fillId="0" borderId="20" xfId="133" applyNumberFormat="1" applyFont="1" applyFill="1" applyBorder="1" applyAlignment="1" applyProtection="1">
      <alignment horizontal="center"/>
      <protection locked="0"/>
    </xf>
    <xf numFmtId="213" fontId="3" fillId="0" borderId="21" xfId="160" applyNumberFormat="1" applyFont="1" applyFill="1" applyBorder="1" applyAlignment="1" applyProtection="1">
      <alignment horizontal="left"/>
      <protection locked="0"/>
    </xf>
    <xf numFmtId="214"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4"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3" fontId="3" fillId="0" borderId="25"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vertical="center"/>
      <protection locked="0"/>
    </xf>
    <xf numFmtId="208" fontId="37" fillId="0" borderId="20" xfId="133" applyNumberFormat="1" applyFont="1" applyFill="1" applyBorder="1" applyAlignment="1" applyProtection="1">
      <alignment horizontal="left"/>
      <protection locked="0"/>
    </xf>
    <xf numFmtId="213" fontId="37" fillId="0" borderId="25" xfId="133" applyNumberFormat="1" applyFont="1" applyFill="1" applyBorder="1" applyAlignment="1" applyProtection="1">
      <alignment horizontal="center"/>
      <protection locked="0"/>
    </xf>
    <xf numFmtId="213" fontId="37" fillId="0" borderId="25" xfId="133" applyNumberFormat="1" applyFont="1" applyFill="1" applyBorder="1" applyAlignment="1" applyProtection="1">
      <alignment horizontal="left"/>
      <protection locked="0"/>
    </xf>
    <xf numFmtId="208" fontId="37" fillId="6" borderId="20" xfId="133" applyNumberFormat="1" applyFont="1" applyFill="1" applyBorder="1" applyAlignment="1" applyProtection="1">
      <alignment horizontal="left"/>
      <protection locked="0"/>
    </xf>
    <xf numFmtId="208" fontId="10" fillId="6" borderId="2" xfId="133" applyNumberFormat="1" applyFont="1" applyFill="1" applyBorder="1" applyAlignment="1" applyProtection="1">
      <alignment horizontal="right"/>
      <protection locked="0"/>
    </xf>
    <xf numFmtId="208" fontId="3" fillId="0" borderId="26" xfId="133" applyNumberFormat="1" applyFont="1" applyFill="1" applyBorder="1" applyAlignment="1" applyProtection="1">
      <alignment horizontal="left"/>
      <protection locked="0"/>
    </xf>
    <xf numFmtId="208" fontId="3" fillId="0" borderId="27" xfId="133" applyNumberFormat="1" applyFont="1" applyFill="1" applyBorder="1" applyAlignment="1" applyProtection="1">
      <alignment horizontal="left"/>
      <protection locked="0"/>
    </xf>
    <xf numFmtId="208" fontId="37" fillId="6" borderId="4" xfId="160" applyNumberFormat="1" applyFont="1" applyFill="1" applyBorder="1" applyAlignment="1" applyProtection="1">
      <alignment horizontal="left"/>
      <protection locked="0"/>
    </xf>
    <xf numFmtId="208" fontId="10" fillId="6" borderId="2" xfId="132" applyNumberFormat="1" applyFont="1" applyFill="1" applyBorder="1" applyAlignment="1" applyProtection="1">
      <alignment horizontal="right"/>
      <protection locked="0"/>
    </xf>
    <xf numFmtId="213" fontId="10" fillId="6" borderId="21" xfId="160" applyNumberFormat="1" applyFont="1" applyFill="1" applyBorder="1" applyAlignment="1" applyProtection="1">
      <alignment horizontal="left"/>
      <protection locked="0"/>
    </xf>
    <xf numFmtId="208" fontId="10" fillId="6" borderId="1" xfId="133" applyNumberFormat="1" applyFont="1" applyFill="1" applyBorder="1" applyAlignment="1" applyProtection="1">
      <alignment horizontal="right"/>
      <protection locked="0"/>
    </xf>
    <xf numFmtId="208" fontId="10" fillId="6" borderId="24" xfId="133" applyNumberFormat="1" applyFont="1" applyFill="1" applyBorder="1" applyAlignment="1" applyProtection="1">
      <alignment horizontal="left"/>
      <protection locked="0"/>
    </xf>
    <xf numFmtId="213" fontId="7" fillId="0" borderId="21" xfId="133" applyNumberFormat="1" applyFont="1" applyFill="1" applyBorder="1" applyAlignment="1" applyProtection="1">
      <alignment horizontal="left"/>
      <protection locked="0"/>
    </xf>
    <xf numFmtId="208" fontId="7" fillId="0" borderId="24"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right"/>
      <protection locked="0"/>
    </xf>
    <xf numFmtId="213" fontId="37"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37" fillId="0" borderId="2" xfId="133" applyNumberFormat="1" applyFont="1" applyFill="1" applyBorder="1" applyAlignment="1" applyProtection="1">
      <alignment horizontal="left"/>
      <protection locked="0"/>
    </xf>
    <xf numFmtId="208" fontId="37" fillId="0" borderId="2" xfId="132" applyNumberFormat="1" applyFont="1" applyFill="1" applyBorder="1" applyAlignment="1" applyProtection="1">
      <alignment horizontal="left"/>
      <protection locked="0"/>
    </xf>
    <xf numFmtId="208" fontId="10"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22" xfId="0" applyFont="1" applyFill="1" applyBorder="1" applyAlignment="1">
      <alignment horizontal="center" vertical="center" wrapText="1"/>
    </xf>
    <xf numFmtId="0" fontId="3" fillId="0" borderId="22" xfId="161" applyFont="1" applyFill="1" applyBorder="1" applyAlignment="1">
      <alignment horizontal="center" vertical="center" wrapText="1"/>
      <protection/>
    </xf>
    <xf numFmtId="0" fontId="3" fillId="0" borderId="22" xfId="0" applyFont="1" applyBorder="1" applyAlignment="1">
      <alignment horizontal="center" vertical="center" wrapText="1"/>
    </xf>
    <xf numFmtId="43" fontId="7" fillId="0" borderId="0" xfId="0" applyNumberFormat="1" applyFont="1" applyAlignment="1">
      <alignment horizontal="center" vertical="center" wrapText="1"/>
    </xf>
    <xf numFmtId="43" fontId="3" fillId="0" borderId="0" xfId="0" applyNumberFormat="1" applyFont="1" applyAlignment="1">
      <alignment horizontal="center" vertical="center"/>
    </xf>
    <xf numFmtId="43" fontId="3" fillId="0" borderId="22" xfId="183"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Fill="1" applyAlignment="1">
      <alignment horizontal="center" vertical="center"/>
    </xf>
    <xf numFmtId="14" fontId="87" fillId="24" borderId="22" xfId="0" applyNumberFormat="1" applyFont="1" applyFill="1" applyBorder="1" applyAlignment="1">
      <alignment horizontal="center" vertical="center" wrapText="1"/>
    </xf>
    <xf numFmtId="43" fontId="3" fillId="0" borderId="0" xfId="183" applyFont="1" applyAlignment="1">
      <alignment horizontal="center" vertical="center"/>
    </xf>
    <xf numFmtId="43" fontId="3" fillId="0" borderId="0" xfId="183" applyFont="1" applyAlignment="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49" fontId="3" fillId="0" borderId="2" xfId="0" applyNumberFormat="1" applyFont="1" applyBorder="1" applyAlignment="1">
      <alignment horizontal="center" vertical="center"/>
    </xf>
    <xf numFmtId="206"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208" fontId="3" fillId="0" borderId="0" xfId="0" applyNumberFormat="1" applyFont="1" applyFill="1" applyAlignment="1">
      <alignment horizontal="center" vertical="center" wrapText="1"/>
    </xf>
    <xf numFmtId="207"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3" fontId="3" fillId="0" borderId="0" xfId="183" applyFont="1" applyAlignment="1">
      <alignment vertical="center"/>
    </xf>
    <xf numFmtId="43" fontId="3" fillId="0" borderId="0" xfId="183" applyFont="1" applyFill="1" applyAlignment="1">
      <alignment vertical="center"/>
    </xf>
    <xf numFmtId="43" fontId="88" fillId="0" borderId="0" xfId="183" applyFont="1" applyFill="1" applyAlignment="1">
      <alignment vertical="center"/>
    </xf>
    <xf numFmtId="0" fontId="3" fillId="0" borderId="22" xfId="0" applyFont="1" applyFill="1" applyBorder="1" applyAlignment="1">
      <alignment horizontal="center" vertical="center" wrapText="1"/>
    </xf>
    <xf numFmtId="0" fontId="3" fillId="0" borderId="2" xfId="0" applyFont="1" applyBorder="1" applyAlignment="1">
      <alignment horizontal="center" vertical="center" wrapText="1"/>
    </xf>
    <xf numFmtId="213" fontId="36" fillId="0" borderId="0" xfId="133" applyNumberFormat="1" applyFont="1" applyFill="1" applyBorder="1" applyAlignment="1" applyProtection="1">
      <alignment horizontal="center"/>
      <protection locked="0"/>
    </xf>
    <xf numFmtId="213" fontId="35"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3" fontId="3" fillId="0" borderId="23" xfId="133" applyNumberFormat="1" applyFont="1" applyFill="1" applyBorder="1" applyAlignment="1" applyProtection="1">
      <alignment horizontal="left"/>
      <protection locked="0"/>
    </xf>
    <xf numFmtId="213" fontId="7" fillId="0" borderId="23" xfId="133" applyNumberFormat="1" applyFont="1" applyFill="1" applyBorder="1" applyAlignment="1" applyProtection="1">
      <alignment horizontal="left"/>
      <protection locked="0"/>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206" fontId="3"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23" xfId="0" applyNumberFormat="1" applyFont="1" applyBorder="1" applyAlignment="1">
      <alignment horizontal="left" vertical="center"/>
    </xf>
    <xf numFmtId="206" fontId="7" fillId="0" borderId="23" xfId="0" applyNumberFormat="1" applyFont="1" applyBorder="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3" xfId="0"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208" fontId="3" fillId="0" borderId="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6" fillId="0" borderId="0" xfId="0" applyFont="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wrapText="1"/>
    </xf>
    <xf numFmtId="0" fontId="12" fillId="0" borderId="22" xfId="0" applyFont="1" applyBorder="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206" fontId="12" fillId="0" borderId="0" xfId="0" applyNumberFormat="1" applyFont="1" applyAlignment="1">
      <alignment horizontal="center" vertical="center"/>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20" xfId="0" applyFont="1" applyBorder="1" applyAlignment="1">
      <alignment horizontal="center" vertical="center"/>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161" applyFont="1" applyFill="1" applyBorder="1" applyAlignment="1">
      <alignment horizontal="center" vertical="center" wrapText="1"/>
      <protection/>
    </xf>
    <xf numFmtId="0" fontId="7" fillId="0" borderId="22" xfId="161" applyFont="1" applyFill="1" applyBorder="1" applyAlignment="1">
      <alignment horizontal="center" vertical="center" wrapText="1"/>
      <protection/>
    </xf>
    <xf numFmtId="0" fontId="0" fillId="0" borderId="4" xfId="0" applyBorder="1" applyAlignment="1">
      <alignment/>
    </xf>
    <xf numFmtId="0" fontId="0" fillId="0" borderId="20" xfId="0" applyBorder="1" applyAlignment="1">
      <alignment/>
    </xf>
    <xf numFmtId="0" fontId="19"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161" applyFont="1" applyFill="1" applyBorder="1" applyAlignment="1">
      <alignment horizontal="center" vertical="center" wrapText="1"/>
      <protection/>
    </xf>
    <xf numFmtId="0" fontId="12" fillId="0" borderId="22" xfId="161" applyFont="1" applyFill="1" applyBorder="1" applyAlignment="1">
      <alignment horizontal="center" vertical="center" wrapText="1"/>
      <protection/>
    </xf>
    <xf numFmtId="206" fontId="12" fillId="0" borderId="1" xfId="161" applyNumberFormat="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7" fillId="0" borderId="0" xfId="0" applyFont="1" applyAlignment="1">
      <alignment horizontal="center" vertical="center" wrapText="1"/>
    </xf>
    <xf numFmtId="206" fontId="3" fillId="0" borderId="0" xfId="0" applyNumberFormat="1" applyFont="1" applyBorder="1" applyAlignment="1">
      <alignment horizontal="left" vertical="center"/>
    </xf>
    <xf numFmtId="0" fontId="14" fillId="0" borderId="2" xfId="0" applyFont="1" applyBorder="1" applyAlignment="1">
      <alignment horizontal="center" vertical="center"/>
    </xf>
    <xf numFmtId="0" fontId="3" fillId="0" borderId="2" xfId="161" applyFont="1" applyFill="1" applyBorder="1" applyAlignment="1">
      <alignment horizontal="center" vertical="center" wrapText="1"/>
      <protection/>
    </xf>
    <xf numFmtId="206" fontId="3" fillId="0" borderId="2" xfId="161" applyNumberFormat="1" applyFont="1" applyFill="1" applyBorder="1" applyAlignment="1">
      <alignment horizontal="center" vertical="center" wrapText="1"/>
      <protection/>
    </xf>
    <xf numFmtId="0" fontId="3" fillId="0" borderId="2" xfId="0" applyFont="1" applyFill="1" applyBorder="1" applyAlignment="1">
      <alignment horizontal="center" vertical="center" wrapText="1"/>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206" fontId="3" fillId="0" borderId="0" xfId="0" applyNumberFormat="1" applyFont="1" applyAlignment="1">
      <alignment horizontal="center" vertical="center"/>
    </xf>
    <xf numFmtId="206" fontId="3" fillId="0" borderId="23" xfId="0" applyNumberFormat="1" applyFont="1" applyBorder="1" applyAlignment="1">
      <alignment horizontal="left" vertical="center"/>
    </xf>
    <xf numFmtId="0" fontId="7" fillId="0" borderId="1" xfId="0" applyFont="1" applyBorder="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206" fontId="3" fillId="0" borderId="23" xfId="0" applyNumberFormat="1" applyFont="1" applyBorder="1" applyAlignment="1">
      <alignment horizontal="lef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0" xfId="158" applyFont="1" applyBorder="1" applyAlignment="1">
      <alignment horizontal="center" vertical="center" wrapText="1"/>
      <protection/>
    </xf>
    <xf numFmtId="0" fontId="9" fillId="0" borderId="0" xfId="0" applyFont="1" applyAlignment="1">
      <alignment horizontal="center" vertical="center"/>
    </xf>
    <xf numFmtId="0" fontId="89" fillId="24" borderId="2" xfId="0" applyFont="1" applyFill="1" applyBorder="1" applyAlignment="1">
      <alignment horizontal="center" vertical="center"/>
    </xf>
    <xf numFmtId="43" fontId="89" fillId="24" borderId="2" xfId="183" applyFont="1" applyFill="1" applyBorder="1" applyAlignment="1">
      <alignment horizontal="center" vertical="center"/>
    </xf>
    <xf numFmtId="43" fontId="89" fillId="24" borderId="28" xfId="183" applyFont="1" applyFill="1" applyBorder="1" applyAlignment="1">
      <alignment horizontal="center" vertical="center"/>
    </xf>
    <xf numFmtId="0" fontId="90" fillId="24" borderId="2" xfId="0" applyFont="1" applyFill="1" applyBorder="1" applyAlignment="1">
      <alignment horizontal="center" vertical="center" wrapText="1"/>
    </xf>
    <xf numFmtId="0" fontId="91" fillId="24" borderId="2" xfId="0" applyFont="1" applyFill="1" applyBorder="1" applyAlignment="1">
      <alignment horizontal="center" vertical="center" wrapText="1"/>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6.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7.vml"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8.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19.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0.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1.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2.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3.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4.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5.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6.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7.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8.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29.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0.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1.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2.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3.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4.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5.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6.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7.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8.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39.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0.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235</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236</v>
      </c>
    </row>
    <row r="5" spans="1:11" ht="15.75" customHeight="1">
      <c r="A5" s="31" t="s">
        <v>89</v>
      </c>
      <c r="K5" s="20" t="s">
        <v>3</v>
      </c>
    </row>
    <row r="6" spans="1:11" s="12" customFormat="1" ht="15.75" customHeight="1">
      <c r="A6" s="21" t="s">
        <v>5</v>
      </c>
      <c r="B6" s="21" t="s">
        <v>237</v>
      </c>
      <c r="C6" s="21" t="s">
        <v>238</v>
      </c>
      <c r="D6" s="21" t="s">
        <v>239</v>
      </c>
      <c r="E6" s="21" t="s">
        <v>240</v>
      </c>
      <c r="F6" s="21" t="s">
        <v>241</v>
      </c>
      <c r="G6" s="21" t="s">
        <v>92</v>
      </c>
      <c r="H6" s="21" t="s">
        <v>93</v>
      </c>
      <c r="I6" s="21" t="s">
        <v>242</v>
      </c>
      <c r="J6" s="21" t="s">
        <v>94</v>
      </c>
      <c r="K6" s="21" t="s">
        <v>128</v>
      </c>
    </row>
    <row r="7" spans="1:11" ht="15.75" customHeight="1">
      <c r="A7" s="23"/>
      <c r="B7" s="24"/>
      <c r="C7" s="23"/>
      <c r="D7" s="25"/>
      <c r="E7" s="36"/>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5" t="s">
        <v>243</v>
      </c>
      <c r="B28" s="326"/>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244</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245</v>
      </c>
    </row>
    <row r="5" spans="1:10" ht="15.75" customHeight="1">
      <c r="A5" s="31" t="s">
        <v>89</v>
      </c>
      <c r="J5" s="20" t="s">
        <v>3</v>
      </c>
    </row>
    <row r="6" spans="1:10" s="12" customFormat="1" ht="15.75" customHeight="1">
      <c r="A6" s="21" t="s">
        <v>5</v>
      </c>
      <c r="B6" s="21" t="s">
        <v>237</v>
      </c>
      <c r="C6" s="21" t="s">
        <v>246</v>
      </c>
      <c r="D6" s="21" t="s">
        <v>247</v>
      </c>
      <c r="E6" s="21" t="s">
        <v>239</v>
      </c>
      <c r="F6" s="21" t="s">
        <v>248</v>
      </c>
      <c r="G6" s="21" t="s">
        <v>92</v>
      </c>
      <c r="H6" s="21" t="s">
        <v>93</v>
      </c>
      <c r="I6" s="21" t="s">
        <v>94</v>
      </c>
      <c r="J6" s="21" t="s">
        <v>128</v>
      </c>
    </row>
    <row r="7" spans="1:10" ht="15.75" customHeight="1">
      <c r="A7" s="23"/>
      <c r="B7" s="24"/>
      <c r="C7" s="23"/>
      <c r="D7" s="25"/>
      <c r="E7" s="25"/>
      <c r="F7" s="23"/>
      <c r="G7" s="27">
        <v>0</v>
      </c>
      <c r="H7" s="27">
        <v>0</v>
      </c>
      <c r="I7" s="27">
        <v>0</v>
      </c>
      <c r="J7" s="27" t="s">
        <v>130</v>
      </c>
    </row>
    <row r="8" spans="1:10" ht="15.75" customHeight="1">
      <c r="A8" s="23"/>
      <c r="B8" s="24"/>
      <c r="C8" s="23"/>
      <c r="D8" s="25"/>
      <c r="E8" s="25"/>
      <c r="F8" s="23"/>
      <c r="G8" s="27">
        <v>0</v>
      </c>
      <c r="H8" s="27">
        <v>0</v>
      </c>
      <c r="I8" s="27">
        <v>0</v>
      </c>
      <c r="J8" s="27" t="s">
        <v>130</v>
      </c>
    </row>
    <row r="9" spans="1:10" ht="15.75" customHeight="1">
      <c r="A9" s="23"/>
      <c r="B9" s="24"/>
      <c r="C9" s="23"/>
      <c r="D9" s="25"/>
      <c r="E9" s="25"/>
      <c r="F9" s="23"/>
      <c r="G9" s="27">
        <v>0</v>
      </c>
      <c r="H9" s="27">
        <v>0</v>
      </c>
      <c r="I9" s="27">
        <v>0</v>
      </c>
      <c r="J9" s="27" t="s">
        <v>130</v>
      </c>
    </row>
    <row r="10" spans="1:10" ht="15.75" customHeight="1">
      <c r="A10" s="23"/>
      <c r="B10" s="24"/>
      <c r="C10" s="23"/>
      <c r="D10" s="25"/>
      <c r="E10" s="25"/>
      <c r="F10" s="23"/>
      <c r="G10" s="27">
        <v>0</v>
      </c>
      <c r="H10" s="27">
        <v>0</v>
      </c>
      <c r="I10" s="27">
        <v>0</v>
      </c>
      <c r="J10" s="27" t="s">
        <v>130</v>
      </c>
    </row>
    <row r="11" spans="1:10" ht="15.75" customHeight="1">
      <c r="A11" s="23"/>
      <c r="B11" s="24"/>
      <c r="C11" s="23"/>
      <c r="D11" s="25"/>
      <c r="E11" s="25"/>
      <c r="F11" s="23"/>
      <c r="G11" s="27">
        <v>0</v>
      </c>
      <c r="H11" s="27">
        <v>0</v>
      </c>
      <c r="I11" s="27">
        <v>0</v>
      </c>
      <c r="J11" s="27" t="s">
        <v>130</v>
      </c>
    </row>
    <row r="12" spans="1:10" ht="15.75" customHeight="1">
      <c r="A12" s="23"/>
      <c r="B12" s="24"/>
      <c r="C12" s="23"/>
      <c r="D12" s="25"/>
      <c r="E12" s="25"/>
      <c r="F12" s="23"/>
      <c r="G12" s="27">
        <v>0</v>
      </c>
      <c r="H12" s="27">
        <v>0</v>
      </c>
      <c r="I12" s="27">
        <v>0</v>
      </c>
      <c r="J12" s="27" t="s">
        <v>130</v>
      </c>
    </row>
    <row r="13" spans="1:10" ht="15.75" customHeight="1">
      <c r="A13" s="23"/>
      <c r="B13" s="24"/>
      <c r="C13" s="23"/>
      <c r="D13" s="25"/>
      <c r="E13" s="25"/>
      <c r="F13" s="23"/>
      <c r="G13" s="27">
        <v>0</v>
      </c>
      <c r="H13" s="27">
        <v>0</v>
      </c>
      <c r="I13" s="27">
        <v>0</v>
      </c>
      <c r="J13" s="27" t="s">
        <v>130</v>
      </c>
    </row>
    <row r="14" spans="1:10" ht="15.75" customHeight="1">
      <c r="A14" s="23"/>
      <c r="B14" s="24"/>
      <c r="C14" s="23"/>
      <c r="D14" s="25"/>
      <c r="E14" s="25"/>
      <c r="F14" s="23"/>
      <c r="G14" s="27">
        <v>0</v>
      </c>
      <c r="H14" s="27">
        <v>0</v>
      </c>
      <c r="I14" s="27">
        <v>0</v>
      </c>
      <c r="J14" s="27" t="s">
        <v>130</v>
      </c>
    </row>
    <row r="15" spans="1:10" ht="15.75" customHeight="1">
      <c r="A15" s="23"/>
      <c r="B15" s="24"/>
      <c r="C15" s="23"/>
      <c r="D15" s="25"/>
      <c r="E15" s="25"/>
      <c r="F15" s="23"/>
      <c r="G15" s="27">
        <v>0</v>
      </c>
      <c r="H15" s="27">
        <v>0</v>
      </c>
      <c r="I15" s="27">
        <v>0</v>
      </c>
      <c r="J15" s="27" t="s">
        <v>130</v>
      </c>
    </row>
    <row r="16" spans="1:10" ht="15.75" customHeight="1">
      <c r="A16" s="23"/>
      <c r="B16" s="24"/>
      <c r="C16" s="23"/>
      <c r="D16" s="25"/>
      <c r="E16" s="25"/>
      <c r="F16" s="23"/>
      <c r="G16" s="27">
        <v>0</v>
      </c>
      <c r="H16" s="27">
        <v>0</v>
      </c>
      <c r="I16" s="27">
        <v>0</v>
      </c>
      <c r="J16" s="27" t="s">
        <v>130</v>
      </c>
    </row>
    <row r="17" spans="1:10" ht="15.75" customHeight="1">
      <c r="A17" s="23"/>
      <c r="B17" s="24"/>
      <c r="C17" s="23"/>
      <c r="D17" s="25"/>
      <c r="E17" s="25"/>
      <c r="F17" s="23"/>
      <c r="G17" s="27">
        <v>0</v>
      </c>
      <c r="H17" s="27">
        <v>0</v>
      </c>
      <c r="I17" s="27">
        <v>0</v>
      </c>
      <c r="J17" s="27" t="s">
        <v>130</v>
      </c>
    </row>
    <row r="18" spans="1:10" ht="15.75" customHeight="1">
      <c r="A18" s="23"/>
      <c r="B18" s="24"/>
      <c r="C18" s="23"/>
      <c r="D18" s="25"/>
      <c r="E18" s="25"/>
      <c r="F18" s="23"/>
      <c r="G18" s="27">
        <v>0</v>
      </c>
      <c r="H18" s="27">
        <v>0</v>
      </c>
      <c r="I18" s="27">
        <v>0</v>
      </c>
      <c r="J18" s="27" t="s">
        <v>130</v>
      </c>
    </row>
    <row r="19" spans="1:10" ht="15.75" customHeight="1">
      <c r="A19" s="23"/>
      <c r="B19" s="24"/>
      <c r="C19" s="23"/>
      <c r="D19" s="25"/>
      <c r="E19" s="25"/>
      <c r="F19" s="23"/>
      <c r="G19" s="27">
        <v>0</v>
      </c>
      <c r="H19" s="27">
        <v>0</v>
      </c>
      <c r="I19" s="27">
        <v>0</v>
      </c>
      <c r="J19" s="27" t="s">
        <v>130</v>
      </c>
    </row>
    <row r="20" spans="1:10" ht="15.75" customHeight="1">
      <c r="A20" s="23"/>
      <c r="B20" s="24"/>
      <c r="C20" s="23"/>
      <c r="D20" s="25"/>
      <c r="E20" s="25"/>
      <c r="F20" s="23"/>
      <c r="G20" s="27">
        <v>0</v>
      </c>
      <c r="H20" s="27">
        <v>0</v>
      </c>
      <c r="I20" s="27">
        <v>0</v>
      </c>
      <c r="J20" s="27" t="s">
        <v>130</v>
      </c>
    </row>
    <row r="21" spans="1:10" ht="15.75" customHeight="1">
      <c r="A21" s="23"/>
      <c r="B21" s="24"/>
      <c r="C21" s="23"/>
      <c r="D21" s="25"/>
      <c r="E21" s="25"/>
      <c r="F21" s="23"/>
      <c r="G21" s="27">
        <v>0</v>
      </c>
      <c r="H21" s="27">
        <v>0</v>
      </c>
      <c r="I21" s="27">
        <v>0</v>
      </c>
      <c r="J21" s="27" t="s">
        <v>130</v>
      </c>
    </row>
    <row r="22" spans="1:10" ht="15.75" customHeight="1">
      <c r="A22" s="23"/>
      <c r="B22" s="24"/>
      <c r="C22" s="23"/>
      <c r="D22" s="25"/>
      <c r="E22" s="25"/>
      <c r="F22" s="23"/>
      <c r="G22" s="27">
        <v>0</v>
      </c>
      <c r="H22" s="27">
        <v>0</v>
      </c>
      <c r="I22" s="27">
        <v>0</v>
      </c>
      <c r="J22" s="27" t="s">
        <v>130</v>
      </c>
    </row>
    <row r="23" spans="1:10" ht="15.75" customHeight="1">
      <c r="A23" s="23"/>
      <c r="B23" s="24"/>
      <c r="C23" s="23"/>
      <c r="D23" s="25"/>
      <c r="E23" s="25"/>
      <c r="F23" s="23"/>
      <c r="G23" s="27">
        <v>0</v>
      </c>
      <c r="H23" s="27">
        <v>0</v>
      </c>
      <c r="I23" s="27">
        <v>0</v>
      </c>
      <c r="J23" s="27" t="s">
        <v>130</v>
      </c>
    </row>
    <row r="24" spans="1:10" ht="15.75" customHeight="1">
      <c r="A24" s="23"/>
      <c r="B24" s="24"/>
      <c r="C24" s="23"/>
      <c r="D24" s="25"/>
      <c r="E24" s="25"/>
      <c r="F24" s="23"/>
      <c r="G24" s="27">
        <v>0</v>
      </c>
      <c r="H24" s="27">
        <v>0</v>
      </c>
      <c r="I24" s="27">
        <v>0</v>
      </c>
      <c r="J24" s="27" t="s">
        <v>130</v>
      </c>
    </row>
    <row r="25" spans="1:10" ht="15.75" customHeight="1">
      <c r="A25" s="23"/>
      <c r="B25" s="24"/>
      <c r="C25" s="23"/>
      <c r="D25" s="25"/>
      <c r="E25" s="25"/>
      <c r="F25" s="23"/>
      <c r="G25" s="27">
        <v>0</v>
      </c>
      <c r="H25" s="27">
        <v>0</v>
      </c>
      <c r="I25" s="27">
        <v>0</v>
      </c>
      <c r="J25" s="27" t="s">
        <v>130</v>
      </c>
    </row>
    <row r="26" spans="1:10" ht="15.75" customHeight="1">
      <c r="A26" s="23"/>
      <c r="B26" s="24"/>
      <c r="C26" s="23"/>
      <c r="D26" s="25"/>
      <c r="E26" s="25"/>
      <c r="F26" s="23"/>
      <c r="G26" s="27">
        <v>0</v>
      </c>
      <c r="H26" s="27">
        <v>0</v>
      </c>
      <c r="I26" s="27">
        <v>0</v>
      </c>
      <c r="J26" s="27" t="s">
        <v>130</v>
      </c>
    </row>
    <row r="27" spans="1:10" ht="15.75" customHeight="1">
      <c r="A27" s="23"/>
      <c r="B27" s="24"/>
      <c r="C27" s="23"/>
      <c r="D27" s="25"/>
      <c r="E27" s="25"/>
      <c r="F27" s="23"/>
      <c r="G27" s="27">
        <v>0</v>
      </c>
      <c r="H27" s="27">
        <v>0</v>
      </c>
      <c r="I27" s="27">
        <v>0</v>
      </c>
      <c r="J27" s="27"/>
    </row>
    <row r="28" spans="1:10" ht="15.75" customHeight="1">
      <c r="A28" s="325" t="s">
        <v>243</v>
      </c>
      <c r="B28" s="326"/>
      <c r="C28" s="28"/>
      <c r="D28" s="25"/>
      <c r="E28" s="25"/>
      <c r="F28" s="28"/>
      <c r="G28" s="27">
        <v>0</v>
      </c>
      <c r="H28" s="27">
        <v>0</v>
      </c>
      <c r="I28" s="27">
        <v>0</v>
      </c>
      <c r="J28" s="27" t="s">
        <v>130</v>
      </c>
    </row>
    <row r="29" spans="1:8" ht="15.75" customHeight="1">
      <c r="A29" s="30" t="s">
        <v>200</v>
      </c>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249</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250</v>
      </c>
    </row>
    <row r="5" spans="1:11" ht="15.75" customHeight="1">
      <c r="A5" s="31" t="s">
        <v>89</v>
      </c>
      <c r="K5" s="20" t="s">
        <v>3</v>
      </c>
    </row>
    <row r="6" spans="1:11" s="12" customFormat="1" ht="15.75" customHeight="1">
      <c r="A6" s="21" t="s">
        <v>5</v>
      </c>
      <c r="B6" s="21" t="s">
        <v>251</v>
      </c>
      <c r="C6" s="21" t="s">
        <v>252</v>
      </c>
      <c r="D6" s="21" t="s">
        <v>253</v>
      </c>
      <c r="E6" s="21" t="s">
        <v>239</v>
      </c>
      <c r="F6" s="21" t="s">
        <v>254</v>
      </c>
      <c r="G6" s="21" t="s">
        <v>92</v>
      </c>
      <c r="H6" s="21" t="s">
        <v>93</v>
      </c>
      <c r="I6" s="21" t="s">
        <v>255</v>
      </c>
      <c r="J6" s="21" t="s">
        <v>94</v>
      </c>
      <c r="K6" s="21" t="s">
        <v>128</v>
      </c>
    </row>
    <row r="7" spans="1:11" ht="15.75" customHeight="1">
      <c r="A7" s="23"/>
      <c r="B7" s="24"/>
      <c r="C7" s="23"/>
      <c r="D7" s="25"/>
      <c r="E7" s="25"/>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5" t="s">
        <v>243</v>
      </c>
      <c r="B28" s="326"/>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47" bestFit="1" customWidth="1"/>
    <col min="7" max="7" width="16.625" style="147" customWidth="1"/>
    <col min="8" max="9" width="14.625" style="147" customWidth="1"/>
    <col min="10" max="10" width="14.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256</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257</v>
      </c>
    </row>
    <row r="5" spans="1:10" ht="15.75" customHeight="1">
      <c r="A5" s="31" t="s">
        <v>89</v>
      </c>
      <c r="J5" s="20" t="s">
        <v>3</v>
      </c>
    </row>
    <row r="6" spans="1:10" s="12" customFormat="1" ht="15.75" customHeight="1">
      <c r="A6" s="21" t="s">
        <v>5</v>
      </c>
      <c r="B6" s="21" t="s">
        <v>258</v>
      </c>
      <c r="C6" s="21" t="s">
        <v>259</v>
      </c>
      <c r="D6" s="21" t="s">
        <v>260</v>
      </c>
      <c r="E6" s="21" t="s">
        <v>248</v>
      </c>
      <c r="F6" s="21" t="s">
        <v>92</v>
      </c>
      <c r="G6" s="148" t="s">
        <v>93</v>
      </c>
      <c r="H6" s="148" t="s">
        <v>94</v>
      </c>
      <c r="I6" s="148" t="s">
        <v>128</v>
      </c>
      <c r="J6" s="21" t="s">
        <v>8</v>
      </c>
    </row>
    <row r="7" spans="1:10" ht="15.75" customHeight="1">
      <c r="A7" s="23"/>
      <c r="B7" s="24"/>
      <c r="C7" s="25"/>
      <c r="D7" s="25"/>
      <c r="E7" s="28"/>
      <c r="F7" s="27"/>
      <c r="G7" s="27"/>
      <c r="H7" s="27"/>
      <c r="I7" s="27" t="s">
        <v>130</v>
      </c>
      <c r="J7" s="28"/>
    </row>
    <row r="8" spans="1:10" ht="15.75" customHeight="1">
      <c r="A8" s="23"/>
      <c r="B8" s="24"/>
      <c r="C8" s="25"/>
      <c r="D8" s="25"/>
      <c r="E8" s="28"/>
      <c r="F8" s="27"/>
      <c r="G8" s="27"/>
      <c r="H8" s="27"/>
      <c r="I8" s="27" t="s">
        <v>130</v>
      </c>
      <c r="J8" s="28"/>
    </row>
    <row r="9" spans="1:10" ht="15.75" customHeight="1">
      <c r="A9" s="23"/>
      <c r="B9" s="24"/>
      <c r="C9" s="25"/>
      <c r="D9" s="25"/>
      <c r="E9" s="28"/>
      <c r="F9" s="27"/>
      <c r="G9" s="27"/>
      <c r="H9" s="27"/>
      <c r="I9" s="27" t="s">
        <v>130</v>
      </c>
      <c r="J9" s="28"/>
    </row>
    <row r="10" spans="1:10" ht="15.75" customHeight="1">
      <c r="A10" s="23"/>
      <c r="B10" s="24"/>
      <c r="C10" s="25"/>
      <c r="D10" s="25"/>
      <c r="E10" s="28"/>
      <c r="F10" s="27"/>
      <c r="G10" s="27"/>
      <c r="H10" s="27"/>
      <c r="I10" s="27" t="s">
        <v>130</v>
      </c>
      <c r="J10" s="28"/>
    </row>
    <row r="11" spans="1:10" ht="15.75" customHeight="1">
      <c r="A11" s="23"/>
      <c r="B11" s="24"/>
      <c r="C11" s="25"/>
      <c r="D11" s="25"/>
      <c r="E11" s="28"/>
      <c r="F11" s="27"/>
      <c r="G11" s="27"/>
      <c r="H11" s="27"/>
      <c r="I11" s="27" t="s">
        <v>130</v>
      </c>
      <c r="J11" s="28"/>
    </row>
    <row r="12" spans="1:10" ht="15.75" customHeight="1">
      <c r="A12" s="23"/>
      <c r="B12" s="24"/>
      <c r="C12" s="25"/>
      <c r="D12" s="25"/>
      <c r="E12" s="28"/>
      <c r="F12" s="27"/>
      <c r="G12" s="27"/>
      <c r="H12" s="27"/>
      <c r="I12" s="27" t="s">
        <v>130</v>
      </c>
      <c r="J12" s="28"/>
    </row>
    <row r="13" spans="1:10" ht="15.75" customHeight="1">
      <c r="A13" s="23"/>
      <c r="B13" s="24"/>
      <c r="C13" s="25"/>
      <c r="D13" s="25"/>
      <c r="E13" s="28"/>
      <c r="F13" s="27"/>
      <c r="G13" s="27"/>
      <c r="H13" s="27"/>
      <c r="I13" s="27" t="s">
        <v>130</v>
      </c>
      <c r="J13" s="28"/>
    </row>
    <row r="14" spans="1:10" ht="15.75" customHeight="1">
      <c r="A14" s="23"/>
      <c r="B14" s="24"/>
      <c r="C14" s="25"/>
      <c r="D14" s="25"/>
      <c r="E14" s="28"/>
      <c r="F14" s="27"/>
      <c r="G14" s="27"/>
      <c r="H14" s="27"/>
      <c r="I14" s="27" t="s">
        <v>130</v>
      </c>
      <c r="J14" s="28"/>
    </row>
    <row r="15" spans="1:10" ht="15.75" customHeight="1">
      <c r="A15" s="23"/>
      <c r="B15" s="24"/>
      <c r="C15" s="25"/>
      <c r="D15" s="25"/>
      <c r="E15" s="28"/>
      <c r="F15" s="27"/>
      <c r="G15" s="27"/>
      <c r="H15" s="27"/>
      <c r="I15" s="27" t="s">
        <v>130</v>
      </c>
      <c r="J15" s="28"/>
    </row>
    <row r="16" spans="1:10" ht="15.75" customHeight="1">
      <c r="A16" s="23"/>
      <c r="B16" s="24"/>
      <c r="C16" s="25"/>
      <c r="D16" s="25"/>
      <c r="E16" s="28"/>
      <c r="F16" s="27"/>
      <c r="G16" s="27"/>
      <c r="H16" s="27"/>
      <c r="I16" s="27" t="s">
        <v>130</v>
      </c>
      <c r="J16" s="28"/>
    </row>
    <row r="17" spans="1:10" ht="15.75" customHeight="1">
      <c r="A17" s="23"/>
      <c r="B17" s="24"/>
      <c r="C17" s="25"/>
      <c r="D17" s="25"/>
      <c r="E17" s="28"/>
      <c r="F17" s="27"/>
      <c r="G17" s="27"/>
      <c r="H17" s="27"/>
      <c r="I17" s="27" t="s">
        <v>130</v>
      </c>
      <c r="J17" s="28"/>
    </row>
    <row r="18" spans="1:10" ht="15.75" customHeight="1">
      <c r="A18" s="23"/>
      <c r="B18" s="24"/>
      <c r="C18" s="25"/>
      <c r="D18" s="25"/>
      <c r="E18" s="28"/>
      <c r="F18" s="27"/>
      <c r="G18" s="27"/>
      <c r="H18" s="27"/>
      <c r="I18" s="27" t="s">
        <v>130</v>
      </c>
      <c r="J18" s="28"/>
    </row>
    <row r="19" spans="1:10" ht="15.75" customHeight="1">
      <c r="A19" s="23"/>
      <c r="B19" s="24"/>
      <c r="C19" s="25"/>
      <c r="D19" s="25"/>
      <c r="E19" s="28"/>
      <c r="F19" s="27"/>
      <c r="G19" s="27"/>
      <c r="H19" s="27"/>
      <c r="I19" s="27" t="s">
        <v>130</v>
      </c>
      <c r="J19" s="28"/>
    </row>
    <row r="20" spans="1:10" ht="15.75" customHeight="1">
      <c r="A20" s="23"/>
      <c r="B20" s="24"/>
      <c r="C20" s="25"/>
      <c r="D20" s="25"/>
      <c r="E20" s="28"/>
      <c r="F20" s="27"/>
      <c r="G20" s="27"/>
      <c r="H20" s="27"/>
      <c r="I20" s="27" t="s">
        <v>130</v>
      </c>
      <c r="J20" s="28"/>
    </row>
    <row r="21" spans="1:10" ht="15.75" customHeight="1">
      <c r="A21" s="23"/>
      <c r="B21" s="24"/>
      <c r="C21" s="25"/>
      <c r="D21" s="25"/>
      <c r="E21" s="28"/>
      <c r="F21" s="27"/>
      <c r="G21" s="27"/>
      <c r="H21" s="27"/>
      <c r="I21" s="27" t="s">
        <v>130</v>
      </c>
      <c r="J21" s="28"/>
    </row>
    <row r="22" spans="1:10" ht="15.75" customHeight="1">
      <c r="A22" s="23"/>
      <c r="B22" s="24"/>
      <c r="C22" s="25"/>
      <c r="D22" s="25"/>
      <c r="E22" s="28"/>
      <c r="F22" s="27"/>
      <c r="G22" s="27"/>
      <c r="H22" s="27"/>
      <c r="I22" s="27" t="s">
        <v>130</v>
      </c>
      <c r="J22" s="28"/>
    </row>
    <row r="23" spans="1:10" ht="15.75" customHeight="1">
      <c r="A23" s="23"/>
      <c r="B23" s="24"/>
      <c r="C23" s="25"/>
      <c r="D23" s="25"/>
      <c r="E23" s="28"/>
      <c r="F23" s="27"/>
      <c r="G23" s="27"/>
      <c r="H23" s="27"/>
      <c r="I23" s="27" t="s">
        <v>130</v>
      </c>
      <c r="J23" s="28"/>
    </row>
    <row r="24" spans="1:10" ht="15.75" customHeight="1">
      <c r="A24" s="23"/>
      <c r="B24" s="24"/>
      <c r="C24" s="25"/>
      <c r="D24" s="25"/>
      <c r="E24" s="28"/>
      <c r="F24" s="27"/>
      <c r="G24" s="27"/>
      <c r="H24" s="27"/>
      <c r="I24" s="27" t="s">
        <v>130</v>
      </c>
      <c r="J24" s="28"/>
    </row>
    <row r="25" spans="1:10" ht="15.75" customHeight="1">
      <c r="A25" s="23"/>
      <c r="B25" s="24"/>
      <c r="C25" s="25"/>
      <c r="D25" s="25"/>
      <c r="E25" s="28"/>
      <c r="F25" s="27"/>
      <c r="G25" s="27"/>
      <c r="H25" s="27"/>
      <c r="I25" s="27" t="s">
        <v>130</v>
      </c>
      <c r="J25" s="28"/>
    </row>
    <row r="26" spans="1:10" ht="15.75" customHeight="1">
      <c r="A26" s="23"/>
      <c r="B26" s="24"/>
      <c r="C26" s="25"/>
      <c r="D26" s="25"/>
      <c r="E26" s="28"/>
      <c r="F26" s="27"/>
      <c r="G26" s="27"/>
      <c r="H26" s="27"/>
      <c r="I26" s="27" t="s">
        <v>130</v>
      </c>
      <c r="J26" s="28"/>
    </row>
    <row r="27" spans="1:10" ht="15.75" customHeight="1">
      <c r="A27" s="23"/>
      <c r="B27" s="24"/>
      <c r="C27" s="25"/>
      <c r="D27" s="25"/>
      <c r="E27" s="28"/>
      <c r="F27" s="27"/>
      <c r="G27" s="27"/>
      <c r="H27" s="27"/>
      <c r="I27" s="27" t="s">
        <v>130</v>
      </c>
      <c r="J27" s="28"/>
    </row>
    <row r="28" spans="1:10" ht="15.75" customHeight="1">
      <c r="A28" s="325" t="s">
        <v>261</v>
      </c>
      <c r="B28" s="326"/>
      <c r="C28" s="25"/>
      <c r="D28" s="25"/>
      <c r="E28" s="28"/>
      <c r="F28" s="27"/>
      <c r="G28" s="27"/>
      <c r="H28" s="27"/>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38"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262</v>
      </c>
      <c r="B2" s="312"/>
      <c r="C2" s="312"/>
      <c r="D2" s="312"/>
      <c r="E2" s="312"/>
      <c r="F2" s="312"/>
      <c r="G2" s="312"/>
      <c r="H2" s="312"/>
      <c r="I2" s="312"/>
      <c r="J2" s="312"/>
    </row>
    <row r="3" spans="1:10" ht="13.5" customHeight="1">
      <c r="A3" s="313" t="s">
        <v>123</v>
      </c>
      <c r="B3" s="313"/>
      <c r="C3" s="313"/>
      <c r="D3" s="313"/>
      <c r="E3" s="313"/>
      <c r="F3" s="322"/>
      <c r="G3" s="322"/>
      <c r="H3" s="322"/>
      <c r="I3" s="322"/>
      <c r="J3" s="322"/>
    </row>
    <row r="4" spans="1:10" ht="13.5" customHeight="1">
      <c r="A4" s="17"/>
      <c r="B4" s="17"/>
      <c r="C4" s="17"/>
      <c r="D4" s="17"/>
      <c r="E4" s="17"/>
      <c r="F4" s="18"/>
      <c r="G4" s="18"/>
      <c r="H4" s="18"/>
      <c r="I4" s="18"/>
      <c r="J4" s="18" t="s">
        <v>263</v>
      </c>
    </row>
    <row r="5" spans="1:10" ht="15.75" customHeight="1">
      <c r="A5" s="31" t="s">
        <v>89</v>
      </c>
      <c r="F5" s="139"/>
      <c r="J5" s="20" t="s">
        <v>3</v>
      </c>
    </row>
    <row r="6" spans="1:10" s="12" customFormat="1" ht="36.7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63"/>
      <c r="G7" s="27"/>
      <c r="H7" s="27"/>
      <c r="I7" s="27" t="s">
        <v>130</v>
      </c>
      <c r="J7" s="28"/>
    </row>
    <row r="8" spans="1:10" ht="15.75" customHeight="1">
      <c r="A8" s="23"/>
      <c r="B8" s="24"/>
      <c r="C8" s="23"/>
      <c r="D8" s="25"/>
      <c r="E8" s="23"/>
      <c r="F8" s="163"/>
      <c r="G8" s="27"/>
      <c r="H8" s="27"/>
      <c r="I8" s="27" t="s">
        <v>130</v>
      </c>
      <c r="J8" s="28"/>
    </row>
    <row r="9" spans="1:10" ht="15.75" customHeight="1">
      <c r="A9" s="23"/>
      <c r="B9" s="24"/>
      <c r="C9" s="23"/>
      <c r="D9" s="25"/>
      <c r="E9" s="23"/>
      <c r="F9" s="163"/>
      <c r="G9" s="27"/>
      <c r="H9" s="27"/>
      <c r="I9" s="27" t="s">
        <v>130</v>
      </c>
      <c r="J9" s="28"/>
    </row>
    <row r="10" spans="1:10" ht="15.75" customHeight="1">
      <c r="A10" s="23"/>
      <c r="B10" s="24"/>
      <c r="C10" s="23"/>
      <c r="D10" s="25"/>
      <c r="E10" s="23"/>
      <c r="F10" s="163"/>
      <c r="G10" s="27"/>
      <c r="H10" s="27"/>
      <c r="I10" s="27" t="s">
        <v>130</v>
      </c>
      <c r="J10" s="28"/>
    </row>
    <row r="11" spans="1:10" ht="15.75" customHeight="1">
      <c r="A11" s="23"/>
      <c r="B11" s="24"/>
      <c r="C11" s="23"/>
      <c r="D11" s="25"/>
      <c r="E11" s="23"/>
      <c r="F11" s="163"/>
      <c r="G11" s="27"/>
      <c r="H11" s="27"/>
      <c r="I11" s="27" t="s">
        <v>130</v>
      </c>
      <c r="J11" s="28"/>
    </row>
    <row r="12" spans="1:10" ht="15.75" customHeight="1">
      <c r="A12" s="23"/>
      <c r="B12" s="24"/>
      <c r="C12" s="23"/>
      <c r="D12" s="25"/>
      <c r="E12" s="23"/>
      <c r="F12" s="163"/>
      <c r="G12" s="27"/>
      <c r="H12" s="27"/>
      <c r="I12" s="27" t="s">
        <v>130</v>
      </c>
      <c r="J12" s="28"/>
    </row>
    <row r="13" spans="1:10" ht="15.75" customHeight="1">
      <c r="A13" s="23"/>
      <c r="B13" s="24"/>
      <c r="C13" s="23"/>
      <c r="D13" s="25"/>
      <c r="E13" s="23"/>
      <c r="F13" s="163"/>
      <c r="G13" s="27"/>
      <c r="H13" s="27"/>
      <c r="I13" s="27" t="s">
        <v>130</v>
      </c>
      <c r="J13" s="28"/>
    </row>
    <row r="14" spans="1:10" ht="15.75" customHeight="1">
      <c r="A14" s="23"/>
      <c r="B14" s="24"/>
      <c r="C14" s="23"/>
      <c r="D14" s="25"/>
      <c r="E14" s="23"/>
      <c r="F14" s="163"/>
      <c r="G14" s="27"/>
      <c r="H14" s="27"/>
      <c r="I14" s="27" t="s">
        <v>130</v>
      </c>
      <c r="J14" s="28"/>
    </row>
    <row r="15" spans="1:10" ht="15.75" customHeight="1">
      <c r="A15" s="23"/>
      <c r="B15" s="24"/>
      <c r="C15" s="23"/>
      <c r="D15" s="25"/>
      <c r="E15" s="23"/>
      <c r="F15" s="163"/>
      <c r="G15" s="27"/>
      <c r="H15" s="27"/>
      <c r="I15" s="27" t="s">
        <v>130</v>
      </c>
      <c r="J15" s="28"/>
    </row>
    <row r="16" spans="1:10" ht="15.75" customHeight="1">
      <c r="A16" s="23"/>
      <c r="B16" s="24"/>
      <c r="C16" s="23"/>
      <c r="D16" s="25"/>
      <c r="E16" s="23"/>
      <c r="F16" s="163"/>
      <c r="G16" s="27"/>
      <c r="H16" s="27"/>
      <c r="I16" s="27" t="s">
        <v>130</v>
      </c>
      <c r="J16" s="28"/>
    </row>
    <row r="17" spans="1:10" ht="15.75" customHeight="1">
      <c r="A17" s="23"/>
      <c r="B17" s="24"/>
      <c r="C17" s="23"/>
      <c r="D17" s="25"/>
      <c r="E17" s="23"/>
      <c r="F17" s="163"/>
      <c r="G17" s="27"/>
      <c r="H17" s="27"/>
      <c r="I17" s="27" t="s">
        <v>130</v>
      </c>
      <c r="J17" s="28"/>
    </row>
    <row r="18" spans="1:10" ht="15.75" customHeight="1">
      <c r="A18" s="23"/>
      <c r="B18" s="24"/>
      <c r="C18" s="23"/>
      <c r="D18" s="25"/>
      <c r="E18" s="23"/>
      <c r="F18" s="163"/>
      <c r="G18" s="27"/>
      <c r="H18" s="27"/>
      <c r="I18" s="27" t="s">
        <v>130</v>
      </c>
      <c r="J18" s="28"/>
    </row>
    <row r="19" spans="1:10" ht="15.75" customHeight="1">
      <c r="A19" s="23"/>
      <c r="B19" s="24"/>
      <c r="C19" s="23"/>
      <c r="D19" s="25"/>
      <c r="E19" s="23"/>
      <c r="F19" s="163"/>
      <c r="G19" s="27"/>
      <c r="H19" s="27"/>
      <c r="I19" s="27" t="s">
        <v>130</v>
      </c>
      <c r="J19" s="28"/>
    </row>
    <row r="20" spans="1:10" ht="15.75" customHeight="1">
      <c r="A20" s="23"/>
      <c r="B20" s="24"/>
      <c r="C20" s="23"/>
      <c r="D20" s="25"/>
      <c r="E20" s="23"/>
      <c r="F20" s="163"/>
      <c r="G20" s="27"/>
      <c r="H20" s="27"/>
      <c r="I20" s="27" t="s">
        <v>130</v>
      </c>
      <c r="J20" s="28"/>
    </row>
    <row r="21" spans="1:10" ht="15.75" customHeight="1">
      <c r="A21" s="23"/>
      <c r="B21" s="24"/>
      <c r="C21" s="23"/>
      <c r="D21" s="25"/>
      <c r="E21" s="23"/>
      <c r="F21" s="163"/>
      <c r="G21" s="27"/>
      <c r="H21" s="27"/>
      <c r="I21" s="27" t="s">
        <v>130</v>
      </c>
      <c r="J21" s="28"/>
    </row>
    <row r="22" spans="1:10" ht="15.75" customHeight="1">
      <c r="A22" s="23"/>
      <c r="B22" s="24"/>
      <c r="C22" s="23"/>
      <c r="D22" s="25"/>
      <c r="E22" s="23"/>
      <c r="F22" s="163"/>
      <c r="G22" s="27"/>
      <c r="H22" s="27"/>
      <c r="I22" s="27" t="s">
        <v>130</v>
      </c>
      <c r="J22" s="28"/>
    </row>
    <row r="23" spans="1:10" ht="15.75" customHeight="1">
      <c r="A23" s="23"/>
      <c r="B23" s="24"/>
      <c r="C23" s="23"/>
      <c r="D23" s="25"/>
      <c r="E23" s="23"/>
      <c r="F23" s="163"/>
      <c r="G23" s="27"/>
      <c r="H23" s="27"/>
      <c r="I23" s="27" t="s">
        <v>130</v>
      </c>
      <c r="J23" s="28"/>
    </row>
    <row r="24" spans="1:10" ht="15.75" customHeight="1">
      <c r="A24" s="23"/>
      <c r="B24" s="24"/>
      <c r="C24" s="23"/>
      <c r="D24" s="25"/>
      <c r="E24" s="23"/>
      <c r="F24" s="163"/>
      <c r="G24" s="27"/>
      <c r="H24" s="27"/>
      <c r="I24" s="27" t="s">
        <v>130</v>
      </c>
      <c r="J24" s="28"/>
    </row>
    <row r="25" spans="1:10" ht="15.75" customHeight="1">
      <c r="A25" s="325" t="s">
        <v>261</v>
      </c>
      <c r="B25" s="326"/>
      <c r="C25" s="23"/>
      <c r="D25" s="25"/>
      <c r="E25" s="23"/>
      <c r="F25" s="163"/>
      <c r="G25" s="27"/>
      <c r="H25" s="27"/>
      <c r="I25" s="27" t="s">
        <v>130</v>
      </c>
      <c r="J25" s="28"/>
    </row>
    <row r="26" spans="1:10" ht="15.75" customHeight="1">
      <c r="A26" s="325" t="s">
        <v>268</v>
      </c>
      <c r="B26" s="326"/>
      <c r="C26" s="23"/>
      <c r="D26" s="25"/>
      <c r="E26" s="23"/>
      <c r="F26" s="163"/>
      <c r="G26" s="27"/>
      <c r="H26" s="27"/>
      <c r="I26" s="27" t="s">
        <v>130</v>
      </c>
      <c r="J26" s="28"/>
    </row>
    <row r="27" spans="1:10" ht="15.75" customHeight="1">
      <c r="A27" s="325" t="s">
        <v>269</v>
      </c>
      <c r="B27" s="326"/>
      <c r="C27" s="23"/>
      <c r="D27" s="25"/>
      <c r="E27" s="23"/>
      <c r="F27" s="163"/>
      <c r="G27" s="27"/>
      <c r="H27" s="27"/>
      <c r="I27" s="27" t="s">
        <v>130</v>
      </c>
      <c r="J27" s="28"/>
    </row>
    <row r="28" spans="1:10" ht="15.75" customHeight="1">
      <c r="A28" s="325" t="s">
        <v>270</v>
      </c>
      <c r="B28" s="326"/>
      <c r="C28" s="28"/>
      <c r="D28" s="25"/>
      <c r="E28" s="28"/>
      <c r="F28" s="27"/>
      <c r="G28" s="27"/>
      <c r="H28" s="27"/>
      <c r="I28" s="27" t="s">
        <v>130</v>
      </c>
      <c r="J28" s="28"/>
    </row>
    <row r="29" spans="1:7" ht="15.75" customHeight="1">
      <c r="A29" s="30" t="s">
        <v>200</v>
      </c>
      <c r="G29" s="31" t="s">
        <v>201</v>
      </c>
    </row>
    <row r="30" ht="15.75" customHeight="1">
      <c r="A30" s="30" t="s">
        <v>202</v>
      </c>
    </row>
    <row r="31" spans="2:3" ht="15.75" customHeight="1">
      <c r="B31" s="141" t="s">
        <v>271</v>
      </c>
      <c r="C31" s="8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278</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279</v>
      </c>
    </row>
    <row r="5" spans="1:10" ht="15.75" customHeight="1">
      <c r="A5" s="31" t="s">
        <v>89</v>
      </c>
      <c r="J5" s="20" t="s">
        <v>3</v>
      </c>
    </row>
    <row r="6" spans="1:10" s="12" customFormat="1" ht="15.75" customHeight="1">
      <c r="A6" s="21" t="s">
        <v>5</v>
      </c>
      <c r="B6" s="21" t="s">
        <v>280</v>
      </c>
      <c r="C6" s="21" t="s">
        <v>265</v>
      </c>
      <c r="D6" s="21" t="s">
        <v>266</v>
      </c>
      <c r="E6" s="21" t="s">
        <v>267</v>
      </c>
      <c r="F6" s="21" t="s">
        <v>92</v>
      </c>
      <c r="G6" s="21" t="s">
        <v>93</v>
      </c>
      <c r="H6" s="21" t="s">
        <v>94</v>
      </c>
      <c r="I6" s="21" t="s">
        <v>128</v>
      </c>
      <c r="J6" s="21" t="s">
        <v>8</v>
      </c>
    </row>
    <row r="7" spans="1:10" ht="15.75" customHeight="1">
      <c r="A7" s="23"/>
      <c r="B7" s="24"/>
      <c r="C7" s="23"/>
      <c r="D7" s="25"/>
      <c r="E7" s="23"/>
      <c r="F7" s="27">
        <v>0</v>
      </c>
      <c r="G7" s="27">
        <v>0</v>
      </c>
      <c r="H7" s="27">
        <v>0</v>
      </c>
      <c r="I7" s="27" t="s">
        <v>130</v>
      </c>
      <c r="J7" s="28"/>
    </row>
    <row r="8" spans="1:10" ht="15.75" customHeight="1">
      <c r="A8" s="23"/>
      <c r="B8" s="24"/>
      <c r="C8" s="23"/>
      <c r="D8" s="25"/>
      <c r="E8" s="28"/>
      <c r="F8" s="27">
        <v>0</v>
      </c>
      <c r="G8" s="27">
        <v>0</v>
      </c>
      <c r="H8" s="27">
        <v>0</v>
      </c>
      <c r="I8" s="27" t="s">
        <v>130</v>
      </c>
      <c r="J8" s="28"/>
    </row>
    <row r="9" spans="1:10" ht="15.75" customHeight="1">
      <c r="A9" s="23"/>
      <c r="B9" s="24"/>
      <c r="C9" s="23"/>
      <c r="D9" s="25"/>
      <c r="E9" s="28"/>
      <c r="F9" s="27">
        <v>0</v>
      </c>
      <c r="G9" s="27">
        <v>0</v>
      </c>
      <c r="H9" s="27">
        <v>0</v>
      </c>
      <c r="I9" s="27" t="s">
        <v>130</v>
      </c>
      <c r="J9" s="28"/>
    </row>
    <row r="10" spans="1:10" ht="15.75" customHeight="1">
      <c r="A10" s="23"/>
      <c r="B10" s="24"/>
      <c r="C10" s="23"/>
      <c r="D10" s="25"/>
      <c r="E10" s="28"/>
      <c r="F10" s="27">
        <v>0</v>
      </c>
      <c r="G10" s="27">
        <v>0</v>
      </c>
      <c r="H10" s="27">
        <v>0</v>
      </c>
      <c r="I10" s="27" t="s">
        <v>130</v>
      </c>
      <c r="J10" s="28"/>
    </row>
    <row r="11" spans="1:10" ht="15.75" customHeight="1">
      <c r="A11" s="23"/>
      <c r="B11" s="24"/>
      <c r="C11" s="23"/>
      <c r="D11" s="25"/>
      <c r="E11" s="28"/>
      <c r="F11" s="27">
        <v>0</v>
      </c>
      <c r="G11" s="27">
        <v>0</v>
      </c>
      <c r="H11" s="27">
        <v>0</v>
      </c>
      <c r="I11" s="27" t="s">
        <v>130</v>
      </c>
      <c r="J11" s="28"/>
    </row>
    <row r="12" spans="1:10" ht="15.75" customHeight="1">
      <c r="A12" s="23"/>
      <c r="B12" s="24"/>
      <c r="C12" s="23"/>
      <c r="D12" s="25"/>
      <c r="E12" s="28"/>
      <c r="F12" s="27">
        <v>0</v>
      </c>
      <c r="G12" s="27">
        <v>0</v>
      </c>
      <c r="H12" s="27">
        <v>0</v>
      </c>
      <c r="I12" s="27" t="s">
        <v>130</v>
      </c>
      <c r="J12" s="28"/>
    </row>
    <row r="13" spans="1:10" ht="15.75" customHeight="1">
      <c r="A13" s="23"/>
      <c r="B13" s="24"/>
      <c r="C13" s="23"/>
      <c r="D13" s="25"/>
      <c r="E13" s="28"/>
      <c r="F13" s="27">
        <v>0</v>
      </c>
      <c r="G13" s="27">
        <v>0</v>
      </c>
      <c r="H13" s="27">
        <v>0</v>
      </c>
      <c r="I13" s="27" t="s">
        <v>130</v>
      </c>
      <c r="J13" s="28"/>
    </row>
    <row r="14" spans="1:10" ht="15.75" customHeight="1">
      <c r="A14" s="23"/>
      <c r="B14" s="24"/>
      <c r="C14" s="23"/>
      <c r="D14" s="25"/>
      <c r="E14" s="28"/>
      <c r="F14" s="27">
        <v>0</v>
      </c>
      <c r="G14" s="27">
        <v>0</v>
      </c>
      <c r="H14" s="27">
        <v>0</v>
      </c>
      <c r="I14" s="27" t="s">
        <v>130</v>
      </c>
      <c r="J14" s="28"/>
    </row>
    <row r="15" spans="1:10" ht="15.75" customHeight="1">
      <c r="A15" s="23"/>
      <c r="B15" s="24"/>
      <c r="C15" s="23"/>
      <c r="D15" s="25"/>
      <c r="E15" s="28"/>
      <c r="F15" s="27">
        <v>0</v>
      </c>
      <c r="G15" s="27">
        <v>0</v>
      </c>
      <c r="H15" s="27">
        <v>0</v>
      </c>
      <c r="I15" s="27" t="s">
        <v>130</v>
      </c>
      <c r="J15" s="28"/>
    </row>
    <row r="16" spans="1:10" ht="15.75" customHeight="1">
      <c r="A16" s="23"/>
      <c r="B16" s="24"/>
      <c r="C16" s="23"/>
      <c r="D16" s="25"/>
      <c r="E16" s="28"/>
      <c r="F16" s="27">
        <v>0</v>
      </c>
      <c r="G16" s="27">
        <v>0</v>
      </c>
      <c r="H16" s="27">
        <v>0</v>
      </c>
      <c r="I16" s="27" t="s">
        <v>130</v>
      </c>
      <c r="J16" s="28"/>
    </row>
    <row r="17" spans="1:10" ht="15.75" customHeight="1">
      <c r="A17" s="23"/>
      <c r="B17" s="24"/>
      <c r="C17" s="23"/>
      <c r="D17" s="25"/>
      <c r="E17" s="28"/>
      <c r="F17" s="27">
        <v>0</v>
      </c>
      <c r="G17" s="27">
        <v>0</v>
      </c>
      <c r="H17" s="27">
        <v>0</v>
      </c>
      <c r="I17" s="27" t="s">
        <v>130</v>
      </c>
      <c r="J17" s="28"/>
    </row>
    <row r="18" spans="1:10" ht="15.75" customHeight="1">
      <c r="A18" s="23"/>
      <c r="B18" s="24"/>
      <c r="C18" s="23"/>
      <c r="D18" s="25"/>
      <c r="E18" s="28"/>
      <c r="F18" s="27">
        <v>0</v>
      </c>
      <c r="G18" s="27">
        <v>0</v>
      </c>
      <c r="H18" s="27">
        <v>0</v>
      </c>
      <c r="I18" s="27" t="s">
        <v>130</v>
      </c>
      <c r="J18" s="28"/>
    </row>
    <row r="19" spans="1:10" ht="15.75" customHeight="1">
      <c r="A19" s="23"/>
      <c r="B19" s="24"/>
      <c r="C19" s="23"/>
      <c r="D19" s="25"/>
      <c r="E19" s="28"/>
      <c r="F19" s="27">
        <v>0</v>
      </c>
      <c r="G19" s="27">
        <v>0</v>
      </c>
      <c r="H19" s="27">
        <v>0</v>
      </c>
      <c r="I19" s="27" t="s">
        <v>130</v>
      </c>
      <c r="J19" s="28"/>
    </row>
    <row r="20" spans="1:10" ht="15.75" customHeight="1">
      <c r="A20" s="23"/>
      <c r="B20" s="24"/>
      <c r="C20" s="23"/>
      <c r="D20" s="25"/>
      <c r="E20" s="28"/>
      <c r="F20" s="27">
        <v>0</v>
      </c>
      <c r="G20" s="27">
        <v>0</v>
      </c>
      <c r="H20" s="27">
        <v>0</v>
      </c>
      <c r="I20" s="27" t="s">
        <v>130</v>
      </c>
      <c r="J20" s="28"/>
    </row>
    <row r="21" spans="1:10" ht="15.75" customHeight="1">
      <c r="A21" s="23"/>
      <c r="B21" s="24"/>
      <c r="C21" s="23"/>
      <c r="D21" s="25"/>
      <c r="E21" s="28"/>
      <c r="F21" s="27">
        <v>0</v>
      </c>
      <c r="G21" s="27">
        <v>0</v>
      </c>
      <c r="H21" s="27">
        <v>0</v>
      </c>
      <c r="I21" s="27" t="s">
        <v>130</v>
      </c>
      <c r="J21" s="28"/>
    </row>
    <row r="22" spans="1:10" ht="15.75" customHeight="1">
      <c r="A22" s="23"/>
      <c r="B22" s="24"/>
      <c r="C22" s="23"/>
      <c r="D22" s="25"/>
      <c r="E22" s="28"/>
      <c r="F22" s="27">
        <v>0</v>
      </c>
      <c r="G22" s="27">
        <v>0</v>
      </c>
      <c r="H22" s="27">
        <v>0</v>
      </c>
      <c r="I22" s="27" t="s">
        <v>130</v>
      </c>
      <c r="J22" s="28"/>
    </row>
    <row r="23" spans="1:10" ht="15.75" customHeight="1">
      <c r="A23" s="23"/>
      <c r="B23" s="24"/>
      <c r="C23" s="23"/>
      <c r="D23" s="25"/>
      <c r="E23" s="28"/>
      <c r="F23" s="27">
        <v>0</v>
      </c>
      <c r="G23" s="27">
        <v>0</v>
      </c>
      <c r="H23" s="27">
        <v>0</v>
      </c>
      <c r="I23" s="27" t="s">
        <v>130</v>
      </c>
      <c r="J23" s="28"/>
    </row>
    <row r="24" spans="1:10" ht="15.75" customHeight="1">
      <c r="A24" s="23"/>
      <c r="B24" s="24"/>
      <c r="C24" s="23"/>
      <c r="D24" s="25"/>
      <c r="E24" s="28"/>
      <c r="F24" s="27">
        <v>0</v>
      </c>
      <c r="G24" s="27">
        <v>0</v>
      </c>
      <c r="H24" s="27">
        <v>0</v>
      </c>
      <c r="I24" s="27" t="s">
        <v>130</v>
      </c>
      <c r="J24" s="28"/>
    </row>
    <row r="25" spans="1:10" ht="15.75" customHeight="1">
      <c r="A25" s="23"/>
      <c r="B25" s="24"/>
      <c r="C25" s="23"/>
      <c r="D25" s="25"/>
      <c r="E25" s="28"/>
      <c r="F25" s="27">
        <v>0</v>
      </c>
      <c r="G25" s="27">
        <v>0</v>
      </c>
      <c r="H25" s="27">
        <v>0</v>
      </c>
      <c r="I25" s="27" t="s">
        <v>130</v>
      </c>
      <c r="J25" s="28"/>
    </row>
    <row r="26" spans="1:10" ht="15.75" customHeight="1">
      <c r="A26" s="23"/>
      <c r="B26" s="24"/>
      <c r="C26" s="23"/>
      <c r="D26" s="25"/>
      <c r="E26" s="28"/>
      <c r="F26" s="27">
        <v>0</v>
      </c>
      <c r="G26" s="27">
        <v>0</v>
      </c>
      <c r="H26" s="27">
        <v>0</v>
      </c>
      <c r="I26" s="27" t="s">
        <v>130</v>
      </c>
      <c r="J26" s="28"/>
    </row>
    <row r="27" spans="1:10" ht="15.75" customHeight="1">
      <c r="A27" s="23"/>
      <c r="B27" s="24"/>
      <c r="C27" s="23"/>
      <c r="D27" s="25"/>
      <c r="E27" s="28"/>
      <c r="F27" s="27">
        <v>0</v>
      </c>
      <c r="G27" s="27">
        <v>0</v>
      </c>
      <c r="H27" s="27">
        <v>0</v>
      </c>
      <c r="I27" s="27" t="s">
        <v>130</v>
      </c>
      <c r="J27" s="28"/>
    </row>
    <row r="28" spans="1:10" ht="15.75" customHeight="1">
      <c r="A28" s="325" t="s">
        <v>261</v>
      </c>
      <c r="B28" s="326"/>
      <c r="C28" s="28"/>
      <c r="D28" s="25"/>
      <c r="E28" s="28"/>
      <c r="F28" s="27">
        <v>0</v>
      </c>
      <c r="G28" s="27">
        <v>0</v>
      </c>
      <c r="H28" s="27">
        <v>0</v>
      </c>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1" t="s">
        <v>281</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282</v>
      </c>
    </row>
    <row r="5" spans="1:11" ht="15.75" customHeight="1">
      <c r="A5" s="31" t="s">
        <v>89</v>
      </c>
      <c r="K5" s="20" t="s">
        <v>3</v>
      </c>
    </row>
    <row r="6" spans="1:11" s="12" customFormat="1" ht="15.75" customHeight="1">
      <c r="A6" s="21" t="s">
        <v>5</v>
      </c>
      <c r="B6" s="21" t="s">
        <v>264</v>
      </c>
      <c r="C6" s="21" t="s">
        <v>266</v>
      </c>
      <c r="D6" s="21" t="s">
        <v>283</v>
      </c>
      <c r="E6" s="21" t="s">
        <v>284</v>
      </c>
      <c r="F6" s="21" t="s">
        <v>285</v>
      </c>
      <c r="G6" s="21"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5" t="s">
        <v>261</v>
      </c>
      <c r="B28" s="326"/>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311" t="s">
        <v>286</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287</v>
      </c>
    </row>
    <row r="5" spans="1:9" ht="15.75" customHeight="1">
      <c r="A5" s="31" t="s">
        <v>89</v>
      </c>
      <c r="I5" s="20" t="s">
        <v>3</v>
      </c>
    </row>
    <row r="6" spans="1:9" s="12" customFormat="1" ht="15.75" customHeight="1">
      <c r="A6" s="21" t="s">
        <v>5</v>
      </c>
      <c r="B6" s="21" t="s">
        <v>258</v>
      </c>
      <c r="C6" s="21" t="s">
        <v>266</v>
      </c>
      <c r="D6" s="21" t="s">
        <v>288</v>
      </c>
      <c r="E6" s="21" t="s">
        <v>92</v>
      </c>
      <c r="F6" s="21" t="s">
        <v>93</v>
      </c>
      <c r="G6" s="21" t="s">
        <v>94</v>
      </c>
      <c r="H6" s="21" t="s">
        <v>128</v>
      </c>
      <c r="I6" s="21" t="s">
        <v>8</v>
      </c>
    </row>
    <row r="7" spans="1:9" ht="15.75" customHeight="1">
      <c r="A7" s="23"/>
      <c r="B7" s="24"/>
      <c r="C7" s="25"/>
      <c r="D7" s="28"/>
      <c r="E7" s="27"/>
      <c r="F7" s="27"/>
      <c r="G7" s="27"/>
      <c r="H7" s="27" t="s">
        <v>130</v>
      </c>
      <c r="I7" s="28"/>
    </row>
    <row r="8" spans="1:9" ht="15.75" customHeight="1">
      <c r="A8" s="23"/>
      <c r="B8" s="24"/>
      <c r="C8" s="25"/>
      <c r="D8" s="28"/>
      <c r="E8" s="27"/>
      <c r="F8" s="27"/>
      <c r="G8" s="27"/>
      <c r="H8" s="27" t="s">
        <v>130</v>
      </c>
      <c r="I8" s="28"/>
    </row>
    <row r="9" spans="1:9" ht="15.75" customHeight="1">
      <c r="A9" s="23"/>
      <c r="B9" s="24"/>
      <c r="C9" s="25"/>
      <c r="D9" s="28"/>
      <c r="E9" s="27"/>
      <c r="F9" s="27"/>
      <c r="G9" s="27"/>
      <c r="H9" s="27" t="s">
        <v>130</v>
      </c>
      <c r="I9" s="28"/>
    </row>
    <row r="10" spans="1:9" ht="15.75" customHeight="1">
      <c r="A10" s="23"/>
      <c r="B10" s="24"/>
      <c r="C10" s="25"/>
      <c r="D10" s="28"/>
      <c r="E10" s="27"/>
      <c r="F10" s="27"/>
      <c r="G10" s="27"/>
      <c r="H10" s="27" t="s">
        <v>130</v>
      </c>
      <c r="I10" s="28"/>
    </row>
    <row r="11" spans="1:9" ht="15.75" customHeight="1">
      <c r="A11" s="23"/>
      <c r="B11" s="24"/>
      <c r="C11" s="25"/>
      <c r="D11" s="28"/>
      <c r="E11" s="27"/>
      <c r="F11" s="27"/>
      <c r="G11" s="27"/>
      <c r="H11" s="27" t="s">
        <v>130</v>
      </c>
      <c r="I11" s="28"/>
    </row>
    <row r="12" spans="1:9" ht="15.75" customHeight="1">
      <c r="A12" s="23"/>
      <c r="B12" s="24"/>
      <c r="C12" s="25"/>
      <c r="D12" s="28"/>
      <c r="E12" s="27"/>
      <c r="F12" s="27"/>
      <c r="G12" s="27"/>
      <c r="H12" s="27" t="s">
        <v>130</v>
      </c>
      <c r="I12" s="28"/>
    </row>
    <row r="13" spans="1:9" ht="15.75" customHeight="1">
      <c r="A13" s="23"/>
      <c r="B13" s="24"/>
      <c r="C13" s="25"/>
      <c r="D13" s="28"/>
      <c r="E13" s="27"/>
      <c r="F13" s="27"/>
      <c r="G13" s="27"/>
      <c r="H13" s="27" t="s">
        <v>130</v>
      </c>
      <c r="I13" s="28"/>
    </row>
    <row r="14" spans="1:9" ht="15.75" customHeight="1">
      <c r="A14" s="23"/>
      <c r="B14" s="24"/>
      <c r="C14" s="25"/>
      <c r="D14" s="28"/>
      <c r="E14" s="27"/>
      <c r="F14" s="27"/>
      <c r="G14" s="27"/>
      <c r="H14" s="27" t="s">
        <v>130</v>
      </c>
      <c r="I14" s="28"/>
    </row>
    <row r="15" spans="1:9" ht="15.75" customHeight="1">
      <c r="A15" s="23"/>
      <c r="B15" s="24"/>
      <c r="C15" s="25"/>
      <c r="D15" s="28"/>
      <c r="E15" s="27"/>
      <c r="F15" s="27"/>
      <c r="G15" s="27"/>
      <c r="H15" s="27" t="s">
        <v>130</v>
      </c>
      <c r="I15" s="28"/>
    </row>
    <row r="16" spans="1:9" ht="15.75" customHeight="1">
      <c r="A16" s="23"/>
      <c r="B16" s="24"/>
      <c r="C16" s="25"/>
      <c r="D16" s="28"/>
      <c r="E16" s="27"/>
      <c r="F16" s="27"/>
      <c r="G16" s="27"/>
      <c r="H16" s="27" t="s">
        <v>130</v>
      </c>
      <c r="I16" s="28"/>
    </row>
    <row r="17" spans="1:9" ht="15.75" customHeight="1">
      <c r="A17" s="23"/>
      <c r="B17" s="24"/>
      <c r="C17" s="25"/>
      <c r="D17" s="28"/>
      <c r="E17" s="27"/>
      <c r="F17" s="27"/>
      <c r="G17" s="27"/>
      <c r="H17" s="27" t="s">
        <v>130</v>
      </c>
      <c r="I17" s="28"/>
    </row>
    <row r="18" spans="1:9" ht="15.75" customHeight="1">
      <c r="A18" s="23"/>
      <c r="B18" s="24"/>
      <c r="C18" s="25"/>
      <c r="D18" s="28"/>
      <c r="E18" s="27"/>
      <c r="F18" s="27"/>
      <c r="G18" s="27"/>
      <c r="H18" s="27" t="s">
        <v>130</v>
      </c>
      <c r="I18" s="28"/>
    </row>
    <row r="19" spans="1:9" ht="15.75" customHeight="1">
      <c r="A19" s="23"/>
      <c r="B19" s="24"/>
      <c r="C19" s="25"/>
      <c r="D19" s="28"/>
      <c r="E19" s="27"/>
      <c r="F19" s="27"/>
      <c r="G19" s="27"/>
      <c r="H19" s="27" t="s">
        <v>130</v>
      </c>
      <c r="I19" s="28"/>
    </row>
    <row r="20" spans="1:9" ht="15.75" customHeight="1">
      <c r="A20" s="23"/>
      <c r="B20" s="24"/>
      <c r="C20" s="25"/>
      <c r="D20" s="28"/>
      <c r="E20" s="27"/>
      <c r="F20" s="27"/>
      <c r="G20" s="27"/>
      <c r="H20" s="27" t="s">
        <v>130</v>
      </c>
      <c r="I20" s="28"/>
    </row>
    <row r="21" spans="1:9" ht="15.75" customHeight="1">
      <c r="A21" s="23"/>
      <c r="B21" s="24"/>
      <c r="C21" s="25"/>
      <c r="D21" s="28"/>
      <c r="E21" s="27"/>
      <c r="F21" s="27"/>
      <c r="G21" s="27"/>
      <c r="H21" s="27" t="s">
        <v>130</v>
      </c>
      <c r="I21" s="28"/>
    </row>
    <row r="22" spans="1:9" ht="15.75" customHeight="1">
      <c r="A22" s="23"/>
      <c r="B22" s="24"/>
      <c r="C22" s="25"/>
      <c r="D22" s="28"/>
      <c r="E22" s="27"/>
      <c r="F22" s="27"/>
      <c r="G22" s="27"/>
      <c r="H22" s="27" t="s">
        <v>130</v>
      </c>
      <c r="I22" s="28"/>
    </row>
    <row r="23" spans="1:9" ht="15.75" customHeight="1">
      <c r="A23" s="23"/>
      <c r="B23" s="24"/>
      <c r="C23" s="25"/>
      <c r="D23" s="28"/>
      <c r="E23" s="27"/>
      <c r="F23" s="27"/>
      <c r="G23" s="27"/>
      <c r="H23" s="27" t="s">
        <v>130</v>
      </c>
      <c r="I23" s="28"/>
    </row>
    <row r="24" spans="1:9" ht="15.75" customHeight="1">
      <c r="A24" s="23"/>
      <c r="B24" s="24"/>
      <c r="C24" s="25"/>
      <c r="D24" s="28"/>
      <c r="E24" s="27"/>
      <c r="F24" s="27"/>
      <c r="G24" s="27"/>
      <c r="H24" s="27" t="s">
        <v>130</v>
      </c>
      <c r="I24" s="28"/>
    </row>
    <row r="25" spans="1:9" ht="15.75" customHeight="1">
      <c r="A25" s="23"/>
      <c r="B25" s="24"/>
      <c r="C25" s="25"/>
      <c r="D25" s="28"/>
      <c r="E25" s="27"/>
      <c r="F25" s="27"/>
      <c r="G25" s="27"/>
      <c r="H25" s="27" t="s">
        <v>130</v>
      </c>
      <c r="I25" s="28"/>
    </row>
    <row r="26" spans="1:9" ht="15.75" customHeight="1">
      <c r="A26" s="23"/>
      <c r="B26" s="24"/>
      <c r="C26" s="25"/>
      <c r="D26" s="28"/>
      <c r="E26" s="27"/>
      <c r="F26" s="27"/>
      <c r="G26" s="27"/>
      <c r="H26" s="27" t="s">
        <v>130</v>
      </c>
      <c r="I26" s="28"/>
    </row>
    <row r="27" spans="1:9" ht="15.75" customHeight="1">
      <c r="A27" s="23"/>
      <c r="B27" s="24"/>
      <c r="C27" s="25"/>
      <c r="D27" s="28"/>
      <c r="E27" s="27"/>
      <c r="F27" s="27"/>
      <c r="G27" s="27"/>
      <c r="H27" s="27"/>
      <c r="I27" s="28"/>
    </row>
    <row r="28" spans="1:9" ht="15.75" customHeight="1">
      <c r="A28" s="325" t="s">
        <v>261</v>
      </c>
      <c r="B28" s="326"/>
      <c r="C28" s="25"/>
      <c r="D28" s="28"/>
      <c r="E28" s="27"/>
      <c r="F28" s="27"/>
      <c r="G28" s="27"/>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38" customWidth="1"/>
    <col min="7" max="8" width="14.375" style="13" customWidth="1"/>
    <col min="9" max="9" width="9.625" style="13" bestFit="1" customWidth="1"/>
    <col min="10" max="10" width="14.75390625" style="13" customWidth="1"/>
    <col min="11" max="16384" width="9.00390625" style="13" customWidth="1"/>
  </cols>
  <sheetData>
    <row r="1" spans="1:10" s="52" customFormat="1" ht="12">
      <c r="A1" s="14"/>
      <c r="B1" s="14"/>
      <c r="C1" s="53"/>
      <c r="D1" s="53"/>
      <c r="E1" s="53"/>
      <c r="F1" s="53"/>
      <c r="G1" s="53"/>
      <c r="H1" s="53"/>
      <c r="I1" s="53"/>
      <c r="J1" s="53"/>
    </row>
    <row r="2" spans="1:10" s="11" customFormat="1" ht="30" customHeight="1">
      <c r="A2" s="311" t="s">
        <v>289</v>
      </c>
      <c r="B2" s="312"/>
      <c r="C2" s="312"/>
      <c r="D2" s="312"/>
      <c r="E2" s="312"/>
      <c r="F2" s="312"/>
      <c r="G2" s="312"/>
      <c r="H2" s="312"/>
      <c r="I2" s="312"/>
      <c r="J2" s="312"/>
    </row>
    <row r="3" spans="1:10" ht="13.5" customHeight="1">
      <c r="A3" s="313" t="s">
        <v>123</v>
      </c>
      <c r="B3" s="313"/>
      <c r="C3" s="313"/>
      <c r="D3" s="313"/>
      <c r="E3" s="313"/>
      <c r="F3" s="322"/>
      <c r="G3" s="322"/>
      <c r="H3" s="322"/>
      <c r="I3" s="322"/>
      <c r="J3" s="322"/>
    </row>
    <row r="4" spans="1:10" ht="13.5" customHeight="1">
      <c r="A4" s="17"/>
      <c r="B4" s="17"/>
      <c r="C4" s="17"/>
      <c r="D4" s="17"/>
      <c r="E4" s="17"/>
      <c r="F4" s="18"/>
      <c r="G4" s="18"/>
      <c r="H4" s="18"/>
      <c r="I4" s="18"/>
      <c r="J4" s="18" t="s">
        <v>290</v>
      </c>
    </row>
    <row r="5" spans="1:10" ht="15.75" customHeight="1">
      <c r="A5" s="31" t="s">
        <v>89</v>
      </c>
      <c r="F5" s="139"/>
      <c r="J5" s="20" t="s">
        <v>3</v>
      </c>
    </row>
    <row r="6" spans="1:10" s="12" customFormat="1" ht="41.2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63"/>
      <c r="G7" s="27"/>
      <c r="H7" s="27"/>
      <c r="I7" s="27"/>
      <c r="J7" s="28"/>
    </row>
    <row r="8" spans="1:10" ht="15.75" customHeight="1">
      <c r="A8" s="23"/>
      <c r="B8" s="24"/>
      <c r="C8" s="23"/>
      <c r="D8" s="25"/>
      <c r="E8" s="23"/>
      <c r="F8" s="163"/>
      <c r="G8" s="27"/>
      <c r="H8" s="27"/>
      <c r="I8" s="27"/>
      <c r="J8" s="28"/>
    </row>
    <row r="9" spans="1:10" ht="15.75" customHeight="1">
      <c r="A9" s="23"/>
      <c r="B9" s="24"/>
      <c r="C9" s="23"/>
      <c r="D9" s="25"/>
      <c r="E9" s="23"/>
      <c r="F9" s="163"/>
      <c r="G9" s="27"/>
      <c r="H9" s="27"/>
      <c r="I9" s="27"/>
      <c r="J9" s="28"/>
    </row>
    <row r="10" spans="1:10" ht="15.75" customHeight="1">
      <c r="A10" s="23"/>
      <c r="B10" s="24"/>
      <c r="C10" s="23"/>
      <c r="D10" s="25"/>
      <c r="E10" s="23"/>
      <c r="F10" s="163"/>
      <c r="G10" s="27"/>
      <c r="H10" s="27"/>
      <c r="I10" s="27"/>
      <c r="J10" s="28"/>
    </row>
    <row r="11" spans="1:10" ht="15.75" customHeight="1">
      <c r="A11" s="23"/>
      <c r="B11" s="24"/>
      <c r="C11" s="23"/>
      <c r="D11" s="25"/>
      <c r="E11" s="23"/>
      <c r="F11" s="163"/>
      <c r="G11" s="27"/>
      <c r="H11" s="27"/>
      <c r="I11" s="27"/>
      <c r="J11" s="28"/>
    </row>
    <row r="12" spans="1:10" ht="15.75" customHeight="1">
      <c r="A12" s="23"/>
      <c r="B12" s="24"/>
      <c r="C12" s="23"/>
      <c r="D12" s="25"/>
      <c r="E12" s="23"/>
      <c r="F12" s="163"/>
      <c r="G12" s="27"/>
      <c r="H12" s="27"/>
      <c r="I12" s="27"/>
      <c r="J12" s="28"/>
    </row>
    <row r="13" spans="1:10" ht="15.75" customHeight="1">
      <c r="A13" s="23"/>
      <c r="B13" s="24"/>
      <c r="C13" s="23"/>
      <c r="D13" s="25"/>
      <c r="E13" s="23"/>
      <c r="F13" s="163"/>
      <c r="G13" s="27"/>
      <c r="H13" s="27"/>
      <c r="I13" s="27"/>
      <c r="J13" s="28"/>
    </row>
    <row r="14" spans="1:10" ht="15.75" customHeight="1">
      <c r="A14" s="23"/>
      <c r="B14" s="24"/>
      <c r="C14" s="23"/>
      <c r="D14" s="25"/>
      <c r="E14" s="23"/>
      <c r="F14" s="163"/>
      <c r="G14" s="27"/>
      <c r="H14" s="27"/>
      <c r="I14" s="27"/>
      <c r="J14" s="28"/>
    </row>
    <row r="15" spans="1:10" ht="15.75" customHeight="1">
      <c r="A15" s="23"/>
      <c r="B15" s="24"/>
      <c r="C15" s="23"/>
      <c r="D15" s="25"/>
      <c r="E15" s="23"/>
      <c r="F15" s="163"/>
      <c r="G15" s="27"/>
      <c r="H15" s="27"/>
      <c r="I15" s="27"/>
      <c r="J15" s="28"/>
    </row>
    <row r="16" spans="1:10" ht="15.75" customHeight="1">
      <c r="A16" s="23"/>
      <c r="B16" s="24"/>
      <c r="C16" s="23"/>
      <c r="D16" s="25"/>
      <c r="E16" s="23"/>
      <c r="F16" s="163"/>
      <c r="G16" s="27"/>
      <c r="H16" s="27"/>
      <c r="I16" s="27"/>
      <c r="J16" s="28"/>
    </row>
    <row r="17" spans="1:10" ht="15.75" customHeight="1">
      <c r="A17" s="23"/>
      <c r="B17" s="24"/>
      <c r="C17" s="23"/>
      <c r="D17" s="25"/>
      <c r="E17" s="23"/>
      <c r="F17" s="163"/>
      <c r="G17" s="27"/>
      <c r="H17" s="27"/>
      <c r="I17" s="27"/>
      <c r="J17" s="28"/>
    </row>
    <row r="18" spans="1:10" ht="15.75" customHeight="1">
      <c r="A18" s="23"/>
      <c r="B18" s="24"/>
      <c r="C18" s="23"/>
      <c r="D18" s="25"/>
      <c r="E18" s="23"/>
      <c r="F18" s="163"/>
      <c r="G18" s="27"/>
      <c r="H18" s="27"/>
      <c r="I18" s="27"/>
      <c r="J18" s="28"/>
    </row>
    <row r="19" spans="1:10" ht="15.75" customHeight="1">
      <c r="A19" s="23"/>
      <c r="B19" s="24"/>
      <c r="C19" s="23"/>
      <c r="D19" s="25"/>
      <c r="E19" s="23"/>
      <c r="F19" s="163"/>
      <c r="G19" s="27"/>
      <c r="H19" s="27"/>
      <c r="I19" s="27"/>
      <c r="J19" s="28"/>
    </row>
    <row r="20" spans="1:10" ht="15.75" customHeight="1">
      <c r="A20" s="23"/>
      <c r="B20" s="24"/>
      <c r="C20" s="23"/>
      <c r="D20" s="25"/>
      <c r="E20" s="23"/>
      <c r="F20" s="163"/>
      <c r="G20" s="27"/>
      <c r="H20" s="27"/>
      <c r="I20" s="27"/>
      <c r="J20" s="28"/>
    </row>
    <row r="21" spans="1:10" ht="15.75" customHeight="1">
      <c r="A21" s="23"/>
      <c r="B21" s="24"/>
      <c r="C21" s="23"/>
      <c r="D21" s="25"/>
      <c r="E21" s="23"/>
      <c r="F21" s="163"/>
      <c r="G21" s="27"/>
      <c r="H21" s="27"/>
      <c r="I21" s="27"/>
      <c r="J21" s="28"/>
    </row>
    <row r="22" spans="1:10" ht="15.75" customHeight="1">
      <c r="A22" s="23"/>
      <c r="B22" s="24"/>
      <c r="C22" s="23"/>
      <c r="D22" s="25"/>
      <c r="E22" s="23"/>
      <c r="F22" s="163"/>
      <c r="G22" s="27"/>
      <c r="H22" s="27"/>
      <c r="I22" s="27"/>
      <c r="J22" s="28"/>
    </row>
    <row r="23" spans="1:10" ht="15.75" customHeight="1">
      <c r="A23" s="23"/>
      <c r="B23" s="24"/>
      <c r="C23" s="23"/>
      <c r="D23" s="25"/>
      <c r="E23" s="23"/>
      <c r="F23" s="163"/>
      <c r="G23" s="27"/>
      <c r="H23" s="27"/>
      <c r="I23" s="27"/>
      <c r="J23" s="28"/>
    </row>
    <row r="24" spans="1:10" ht="15.75" customHeight="1">
      <c r="A24" s="23"/>
      <c r="B24" s="24"/>
      <c r="C24" s="23"/>
      <c r="D24" s="25"/>
      <c r="E24" s="23"/>
      <c r="F24" s="163"/>
      <c r="G24" s="27"/>
      <c r="H24" s="27"/>
      <c r="I24" s="27"/>
      <c r="J24" s="28"/>
    </row>
    <row r="25" spans="1:10" ht="15.75" customHeight="1">
      <c r="A25" s="325" t="s">
        <v>261</v>
      </c>
      <c r="B25" s="326"/>
      <c r="C25" s="23"/>
      <c r="D25" s="25"/>
      <c r="E25" s="23"/>
      <c r="F25" s="163"/>
      <c r="G25" s="27"/>
      <c r="H25" s="27"/>
      <c r="I25" s="27"/>
      <c r="J25" s="28"/>
    </row>
    <row r="26" spans="1:10" ht="15.75" customHeight="1">
      <c r="A26" s="325" t="s">
        <v>268</v>
      </c>
      <c r="B26" s="326"/>
      <c r="C26" s="23"/>
      <c r="D26" s="25"/>
      <c r="E26" s="23"/>
      <c r="F26" s="163"/>
      <c r="G26" s="27"/>
      <c r="H26" s="27"/>
      <c r="I26" s="27"/>
      <c r="J26" s="28"/>
    </row>
    <row r="27" spans="1:10" ht="15.75" customHeight="1">
      <c r="A27" s="325" t="s">
        <v>269</v>
      </c>
      <c r="B27" s="326"/>
      <c r="C27" s="23"/>
      <c r="D27" s="25"/>
      <c r="E27" s="23"/>
      <c r="F27" s="163"/>
      <c r="G27" s="27"/>
      <c r="H27" s="27"/>
      <c r="I27" s="27"/>
      <c r="J27" s="28"/>
    </row>
    <row r="28" spans="1:10" ht="15.75" customHeight="1">
      <c r="A28" s="325" t="s">
        <v>270</v>
      </c>
      <c r="B28" s="326"/>
      <c r="C28" s="28"/>
      <c r="D28" s="25"/>
      <c r="E28" s="28"/>
      <c r="F28" s="27"/>
      <c r="G28" s="27"/>
      <c r="H28" s="27"/>
      <c r="I28" s="27"/>
      <c r="J28" s="28"/>
    </row>
    <row r="29" spans="1:7" ht="15.75" customHeight="1">
      <c r="A29" s="30" t="s">
        <v>200</v>
      </c>
      <c r="G29" s="31" t="s">
        <v>201</v>
      </c>
    </row>
    <row r="30" ht="15.75" customHeight="1">
      <c r="A30" s="30"/>
    </row>
    <row r="31" spans="2:3" ht="15.75" customHeight="1">
      <c r="B31" s="141"/>
      <c r="C31" s="88"/>
    </row>
    <row r="32" ht="15.75" customHeight="1">
      <c r="B32" s="20"/>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zoomScalePageLayoutView="0"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291</v>
      </c>
      <c r="B2" s="312"/>
      <c r="C2" s="312"/>
      <c r="D2" s="312"/>
      <c r="E2" s="312"/>
      <c r="F2" s="312"/>
      <c r="G2" s="312"/>
    </row>
    <row r="3" spans="1:7" s="88" customFormat="1" ht="21" customHeight="1">
      <c r="A3" s="321" t="s">
        <v>292</v>
      </c>
      <c r="B3" s="321"/>
      <c r="C3" s="321"/>
      <c r="D3" s="321"/>
      <c r="E3" s="321"/>
      <c r="F3" s="321"/>
      <c r="G3" s="321"/>
    </row>
    <row r="4" spans="1:7" s="88" customFormat="1" ht="13.5" customHeight="1">
      <c r="A4" s="49"/>
      <c r="B4" s="49"/>
      <c r="C4" s="49"/>
      <c r="D4" s="49"/>
      <c r="E4" s="49"/>
      <c r="F4" s="49"/>
      <c r="G4" s="49" t="s">
        <v>293</v>
      </c>
    </row>
    <row r="5" spans="1:7" s="88" customFormat="1" ht="15.75" customHeight="1">
      <c r="A5" s="323" t="s">
        <v>294</v>
      </c>
      <c r="B5" s="323"/>
      <c r="C5" s="323"/>
      <c r="G5" s="158" t="s">
        <v>3</v>
      </c>
    </row>
    <row r="6" spans="1:7" s="42" customFormat="1" ht="15.75" customHeight="1">
      <c r="A6" s="65" t="s">
        <v>186</v>
      </c>
      <c r="B6" s="65" t="s">
        <v>125</v>
      </c>
      <c r="C6" s="65" t="s">
        <v>92</v>
      </c>
      <c r="D6" s="65" t="s">
        <v>93</v>
      </c>
      <c r="E6" s="65" t="s">
        <v>94</v>
      </c>
      <c r="F6" s="159" t="s">
        <v>127</v>
      </c>
      <c r="G6" s="65" t="s">
        <v>227</v>
      </c>
    </row>
    <row r="7" spans="1:7" s="88" customFormat="1" ht="15.75" customHeight="1">
      <c r="A7" s="65" t="s">
        <v>295</v>
      </c>
      <c r="B7" s="160" t="s">
        <v>296</v>
      </c>
      <c r="C7" s="83">
        <v>0</v>
      </c>
      <c r="D7" s="84">
        <v>0</v>
      </c>
      <c r="E7" s="84">
        <v>0</v>
      </c>
      <c r="F7" s="84">
        <v>0</v>
      </c>
      <c r="G7" s="161" t="s">
        <v>130</v>
      </c>
    </row>
    <row r="8" spans="1:7" s="88" customFormat="1" ht="15.75" customHeight="1">
      <c r="A8" s="65" t="s">
        <v>297</v>
      </c>
      <c r="B8" s="162" t="s">
        <v>298</v>
      </c>
      <c r="C8" s="83">
        <v>0</v>
      </c>
      <c r="D8" s="84">
        <v>0</v>
      </c>
      <c r="E8" s="84">
        <v>0</v>
      </c>
      <c r="F8" s="84">
        <v>0</v>
      </c>
      <c r="G8" s="161" t="s">
        <v>130</v>
      </c>
    </row>
    <row r="9" spans="1:7" s="88" customFormat="1" ht="15.75" customHeight="1">
      <c r="A9" s="65" t="s">
        <v>299</v>
      </c>
      <c r="B9" s="162" t="s">
        <v>300</v>
      </c>
      <c r="C9" s="83">
        <f>'3-9-3在库周转材料'!F22</f>
        <v>30432000</v>
      </c>
      <c r="D9" s="83">
        <f>'3-9-3在库周转材料'!G22</f>
        <v>0</v>
      </c>
      <c r="E9" s="83">
        <f>C9</f>
        <v>30432000</v>
      </c>
      <c r="F9" s="84">
        <v>0</v>
      </c>
      <c r="G9" s="161" t="s">
        <v>130</v>
      </c>
    </row>
    <row r="10" spans="1:7" s="88" customFormat="1" ht="15.75" customHeight="1">
      <c r="A10" s="65" t="s">
        <v>301</v>
      </c>
      <c r="B10" s="162" t="s">
        <v>302</v>
      </c>
      <c r="C10" s="83">
        <v>0</v>
      </c>
      <c r="D10" s="83">
        <v>0</v>
      </c>
      <c r="E10" s="83">
        <v>0</v>
      </c>
      <c r="F10" s="84">
        <v>0</v>
      </c>
      <c r="G10" s="161" t="s">
        <v>130</v>
      </c>
    </row>
    <row r="11" spans="1:7" s="88" customFormat="1" ht="15.75" customHeight="1">
      <c r="A11" s="65" t="s">
        <v>303</v>
      </c>
      <c r="B11" s="162" t="s">
        <v>304</v>
      </c>
      <c r="C11" s="83">
        <f>'3-9-5产成品（库存商品）'!H15</f>
        <v>0</v>
      </c>
      <c r="D11" s="83">
        <f>'3-9-5产成品（库存商品）'!I15</f>
        <v>0</v>
      </c>
      <c r="E11" s="83">
        <f>C11</f>
        <v>0</v>
      </c>
      <c r="F11" s="84">
        <v>0</v>
      </c>
      <c r="G11" s="161" t="s">
        <v>130</v>
      </c>
    </row>
    <row r="12" spans="1:7" s="88" customFormat="1" ht="15.75" customHeight="1">
      <c r="A12" s="65" t="s">
        <v>305</v>
      </c>
      <c r="B12" s="162" t="s">
        <v>306</v>
      </c>
      <c r="C12" s="83">
        <v>0</v>
      </c>
      <c r="D12" s="83">
        <v>0</v>
      </c>
      <c r="E12" s="84">
        <v>0</v>
      </c>
      <c r="F12" s="84">
        <v>0</v>
      </c>
      <c r="G12" s="161" t="s">
        <v>130</v>
      </c>
    </row>
    <row r="13" spans="1:7" s="88" customFormat="1" ht="15.75" customHeight="1">
      <c r="A13" s="65" t="s">
        <v>307</v>
      </c>
      <c r="B13" s="162" t="s">
        <v>308</v>
      </c>
      <c r="C13" s="83">
        <v>0</v>
      </c>
      <c r="D13" s="83">
        <v>0</v>
      </c>
      <c r="E13" s="84">
        <v>0</v>
      </c>
      <c r="F13" s="84">
        <v>0</v>
      </c>
      <c r="G13" s="161" t="s">
        <v>130</v>
      </c>
    </row>
    <row r="14" spans="1:7" s="88" customFormat="1" ht="15.75" customHeight="1">
      <c r="A14" s="65" t="s">
        <v>309</v>
      </c>
      <c r="B14" s="162" t="s">
        <v>310</v>
      </c>
      <c r="C14" s="83">
        <v>0</v>
      </c>
      <c r="D14" s="83">
        <v>0</v>
      </c>
      <c r="E14" s="84">
        <v>0</v>
      </c>
      <c r="F14" s="84">
        <v>0</v>
      </c>
      <c r="G14" s="161" t="s">
        <v>130</v>
      </c>
    </row>
    <row r="15" spans="1:7" s="88" customFormat="1" ht="15.75" customHeight="1">
      <c r="A15" s="21"/>
      <c r="B15" s="89"/>
      <c r="C15" s="83"/>
      <c r="D15" s="83"/>
      <c r="E15" s="84"/>
      <c r="F15" s="84"/>
      <c r="G15" s="161"/>
    </row>
    <row r="16" spans="1:7" s="88" customFormat="1" ht="15.75" customHeight="1">
      <c r="A16" s="21"/>
      <c r="B16" s="89"/>
      <c r="C16" s="83"/>
      <c r="D16" s="83"/>
      <c r="E16" s="84"/>
      <c r="F16" s="84"/>
      <c r="G16" s="161"/>
    </row>
    <row r="17" spans="1:7" s="88" customFormat="1" ht="15.75" customHeight="1">
      <c r="A17" s="21"/>
      <c r="B17" s="89"/>
      <c r="C17" s="83"/>
      <c r="D17" s="83"/>
      <c r="E17" s="84"/>
      <c r="F17" s="84"/>
      <c r="G17" s="161"/>
    </row>
    <row r="18" spans="1:7" s="88" customFormat="1" ht="15.75" customHeight="1">
      <c r="A18" s="21"/>
      <c r="B18" s="89"/>
      <c r="C18" s="83"/>
      <c r="D18" s="83"/>
      <c r="E18" s="84"/>
      <c r="F18" s="84"/>
      <c r="G18" s="161"/>
    </row>
    <row r="19" spans="1:7" s="88" customFormat="1" ht="15.75" customHeight="1">
      <c r="A19" s="21"/>
      <c r="B19" s="89"/>
      <c r="C19" s="83"/>
      <c r="D19" s="83"/>
      <c r="E19" s="84"/>
      <c r="F19" s="84"/>
      <c r="G19" s="161"/>
    </row>
    <row r="20" spans="1:7" s="88" customFormat="1" ht="15.75" customHeight="1">
      <c r="A20" s="21"/>
      <c r="B20" s="89"/>
      <c r="C20" s="83"/>
      <c r="D20" s="83"/>
      <c r="E20" s="84"/>
      <c r="F20" s="84"/>
      <c r="G20" s="161"/>
    </row>
    <row r="21" spans="1:7" s="88" customFormat="1" ht="15.75" customHeight="1">
      <c r="A21" s="65" t="s">
        <v>198</v>
      </c>
      <c r="B21" s="65" t="s">
        <v>311</v>
      </c>
      <c r="C21" s="83">
        <f>SUM(C7:C20)</f>
        <v>30432000</v>
      </c>
      <c r="D21" s="83">
        <f>SUM(D7:D20)</f>
        <v>0</v>
      </c>
      <c r="E21" s="83">
        <f>SUM(E7:E20)</f>
        <v>30432000</v>
      </c>
      <c r="F21" s="84">
        <v>0</v>
      </c>
      <c r="G21" s="161" t="s">
        <v>130</v>
      </c>
    </row>
    <row r="22" spans="1:7" s="88" customFormat="1" ht="15.75" customHeight="1">
      <c r="A22" s="65" t="s">
        <v>198</v>
      </c>
      <c r="B22" s="65" t="s">
        <v>312</v>
      </c>
      <c r="C22" s="83"/>
      <c r="D22" s="83"/>
      <c r="E22" s="84">
        <v>0</v>
      </c>
      <c r="F22" s="84">
        <v>0</v>
      </c>
      <c r="G22" s="161" t="s">
        <v>130</v>
      </c>
    </row>
    <row r="23" spans="1:7" s="88" customFormat="1" ht="15.75" customHeight="1">
      <c r="A23" s="65" t="s">
        <v>198</v>
      </c>
      <c r="B23" s="65" t="s">
        <v>313</v>
      </c>
      <c r="C23" s="83">
        <f>C21-C22</f>
        <v>30432000</v>
      </c>
      <c r="D23" s="83">
        <f>D21-D22</f>
        <v>0</v>
      </c>
      <c r="E23" s="83">
        <f>E21-E22</f>
        <v>30432000</v>
      </c>
      <c r="F23" s="84">
        <v>0</v>
      </c>
      <c r="G23" s="161" t="s">
        <v>130</v>
      </c>
    </row>
    <row r="24" spans="1:4" s="88" customFormat="1" ht="15.75" customHeight="1">
      <c r="A24" s="50" t="s">
        <v>200</v>
      </c>
      <c r="D24" s="88" t="s">
        <v>201</v>
      </c>
    </row>
    <row r="25" s="88" customFormat="1" ht="15.75" customHeight="1">
      <c r="A25" s="50"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28" bestFit="1" customWidth="1"/>
    <col min="2" max="2" width="4.50390625" style="229" bestFit="1" customWidth="1"/>
    <col min="3" max="4" width="17.125" style="230" bestFit="1" customWidth="1"/>
    <col min="5" max="5" width="8.375" style="228" bestFit="1" customWidth="1"/>
    <col min="6" max="6" width="23.00390625" style="228" bestFit="1" customWidth="1"/>
    <col min="7" max="7" width="4.625" style="229" bestFit="1" customWidth="1"/>
    <col min="8" max="9" width="20.50390625" style="230" bestFit="1" customWidth="1"/>
    <col min="10" max="10" width="15.625" style="228" bestFit="1" customWidth="1"/>
    <col min="11" max="16384" width="7.00390625" style="228" customWidth="1"/>
  </cols>
  <sheetData>
    <row r="1" spans="1:10" s="224" customFormat="1" ht="18" customHeight="1">
      <c r="A1" s="231" t="s">
        <v>0</v>
      </c>
      <c r="B1" s="232"/>
      <c r="C1" s="232"/>
      <c r="D1" s="232"/>
      <c r="E1" s="232"/>
      <c r="F1" s="232"/>
      <c r="G1" s="232"/>
      <c r="H1" s="232"/>
      <c r="I1" s="232"/>
      <c r="J1" s="232"/>
    </row>
    <row r="2" spans="1:10" s="224" customFormat="1" ht="18" customHeight="1">
      <c r="A2" s="301" t="s">
        <v>1</v>
      </c>
      <c r="B2" s="302"/>
      <c r="C2" s="302"/>
      <c r="D2" s="302"/>
      <c r="E2" s="302"/>
      <c r="F2" s="302"/>
      <c r="G2" s="302"/>
      <c r="H2" s="302"/>
      <c r="I2" s="302"/>
      <c r="J2" s="302"/>
    </row>
    <row r="3" spans="1:10" s="225" customFormat="1" ht="18" customHeight="1">
      <c r="A3" s="303" t="s">
        <v>2</v>
      </c>
      <c r="B3" s="303"/>
      <c r="C3" s="303"/>
      <c r="D3" s="303"/>
      <c r="E3" s="303"/>
      <c r="F3" s="303"/>
      <c r="G3" s="303"/>
      <c r="H3" s="303"/>
      <c r="I3" s="303"/>
      <c r="J3" s="303"/>
    </row>
    <row r="4" spans="1:10" ht="18" customHeight="1">
      <c r="A4" s="304" t="e">
        <v>#REF!</v>
      </c>
      <c r="B4" s="305"/>
      <c r="C4" s="305"/>
      <c r="E4" s="233"/>
      <c r="J4" s="263" t="s">
        <v>3</v>
      </c>
    </row>
    <row r="5" spans="1:10" s="226" customFormat="1" ht="18" customHeight="1">
      <c r="A5" s="234" t="s">
        <v>4</v>
      </c>
      <c r="B5" s="234" t="s">
        <v>5</v>
      </c>
      <c r="C5" s="234" t="s">
        <v>6</v>
      </c>
      <c r="D5" s="234" t="s">
        <v>7</v>
      </c>
      <c r="E5" s="235" t="s">
        <v>8</v>
      </c>
      <c r="F5" s="236" t="s">
        <v>9</v>
      </c>
      <c r="G5" s="234" t="s">
        <v>5</v>
      </c>
      <c r="H5" s="234" t="s">
        <v>6</v>
      </c>
      <c r="I5" s="234" t="s">
        <v>7</v>
      </c>
      <c r="J5" s="234" t="s">
        <v>8</v>
      </c>
    </row>
    <row r="6" spans="1:10" s="227" customFormat="1" ht="18" customHeight="1">
      <c r="A6" s="237" t="s">
        <v>10</v>
      </c>
      <c r="B6" s="238">
        <v>1</v>
      </c>
      <c r="C6" s="239"/>
      <c r="D6" s="239"/>
      <c r="E6" s="240"/>
      <c r="F6" s="241" t="s">
        <v>11</v>
      </c>
      <c r="G6" s="242">
        <v>41</v>
      </c>
      <c r="H6" s="243"/>
      <c r="I6" s="243"/>
      <c r="J6" s="264"/>
    </row>
    <row r="7" spans="1:10" s="227" customFormat="1" ht="18" customHeight="1">
      <c r="A7" s="244" t="s">
        <v>12</v>
      </c>
      <c r="B7" s="238">
        <v>2</v>
      </c>
      <c r="C7" s="245"/>
      <c r="D7" s="245"/>
      <c r="E7" s="240"/>
      <c r="F7" s="241" t="s">
        <v>13</v>
      </c>
      <c r="G7" s="242">
        <v>42</v>
      </c>
      <c r="H7" s="245"/>
      <c r="I7" s="245"/>
      <c r="J7" s="264"/>
    </row>
    <row r="8" spans="1:10" s="227" customFormat="1" ht="18" customHeight="1">
      <c r="A8" s="244" t="s">
        <v>14</v>
      </c>
      <c r="B8" s="238">
        <v>3</v>
      </c>
      <c r="C8" s="245"/>
      <c r="D8" s="245"/>
      <c r="E8" s="246"/>
      <c r="F8" s="241" t="s">
        <v>15</v>
      </c>
      <c r="G8" s="242">
        <v>45</v>
      </c>
      <c r="H8" s="245"/>
      <c r="I8" s="245"/>
      <c r="J8" s="265"/>
    </row>
    <row r="9" spans="1:10" s="227" customFormat="1" ht="18" customHeight="1">
      <c r="A9" s="244" t="s">
        <v>16</v>
      </c>
      <c r="B9" s="238">
        <v>4</v>
      </c>
      <c r="C9" s="245"/>
      <c r="D9" s="245"/>
      <c r="E9" s="246"/>
      <c r="F9" s="241" t="s">
        <v>17</v>
      </c>
      <c r="G9" s="242">
        <v>46</v>
      </c>
      <c r="H9" s="245"/>
      <c r="I9" s="245"/>
      <c r="J9" s="265"/>
    </row>
    <row r="10" spans="1:10" s="227" customFormat="1" ht="18" customHeight="1">
      <c r="A10" s="244" t="s">
        <v>18</v>
      </c>
      <c r="B10" s="238">
        <v>5</v>
      </c>
      <c r="C10" s="245"/>
      <c r="D10" s="245"/>
      <c r="E10" s="240"/>
      <c r="F10" s="241" t="s">
        <v>19</v>
      </c>
      <c r="G10" s="242">
        <v>47</v>
      </c>
      <c r="H10" s="245"/>
      <c r="I10" s="245"/>
      <c r="J10" s="264"/>
    </row>
    <row r="11" spans="1:10" s="227" customFormat="1" ht="18" customHeight="1">
      <c r="A11" s="244" t="s">
        <v>20</v>
      </c>
      <c r="B11" s="238">
        <v>6</v>
      </c>
      <c r="C11" s="245"/>
      <c r="D11" s="245"/>
      <c r="E11" s="240"/>
      <c r="F11" s="241" t="s">
        <v>21</v>
      </c>
      <c r="G11" s="242">
        <v>48</v>
      </c>
      <c r="H11" s="245"/>
      <c r="I11" s="245"/>
      <c r="J11" s="264"/>
    </row>
    <row r="12" spans="1:10" s="227" customFormat="1" ht="18" customHeight="1">
      <c r="A12" s="244" t="s">
        <v>22</v>
      </c>
      <c r="B12" s="238">
        <v>7</v>
      </c>
      <c r="C12" s="245"/>
      <c r="D12" s="245"/>
      <c r="E12" s="240"/>
      <c r="F12" s="241" t="s">
        <v>23</v>
      </c>
      <c r="G12" s="242">
        <v>49</v>
      </c>
      <c r="H12" s="245"/>
      <c r="I12" s="245"/>
      <c r="J12" s="264"/>
    </row>
    <row r="13" spans="1:10" s="227" customFormat="1" ht="18" customHeight="1">
      <c r="A13" s="244" t="s">
        <v>24</v>
      </c>
      <c r="B13" s="238">
        <v>8</v>
      </c>
      <c r="C13" s="243"/>
      <c r="D13" s="243"/>
      <c r="E13" s="240"/>
      <c r="F13" s="241" t="s">
        <v>25</v>
      </c>
      <c r="G13" s="242">
        <v>50</v>
      </c>
      <c r="H13" s="245"/>
      <c r="I13" s="245"/>
      <c r="J13" s="264"/>
    </row>
    <row r="14" spans="1:10" s="227" customFormat="1" ht="18" customHeight="1">
      <c r="A14" s="244" t="s">
        <v>26</v>
      </c>
      <c r="B14" s="238">
        <v>9</v>
      </c>
      <c r="C14" s="243"/>
      <c r="D14" s="243"/>
      <c r="E14" s="246"/>
      <c r="F14" s="241" t="s">
        <v>27</v>
      </c>
      <c r="G14" s="242">
        <v>51</v>
      </c>
      <c r="H14" s="245"/>
      <c r="I14" s="245"/>
      <c r="J14" s="265"/>
    </row>
    <row r="15" spans="1:10" s="227" customFormat="1" ht="18" customHeight="1">
      <c r="A15" s="244" t="s">
        <v>28</v>
      </c>
      <c r="B15" s="238">
        <v>10</v>
      </c>
      <c r="C15" s="243"/>
      <c r="D15" s="243"/>
      <c r="E15" s="246"/>
      <c r="F15" s="241" t="s">
        <v>29</v>
      </c>
      <c r="G15" s="242">
        <v>52</v>
      </c>
      <c r="H15" s="245"/>
      <c r="I15" s="245"/>
      <c r="J15" s="265"/>
    </row>
    <row r="16" spans="1:10" s="227" customFormat="1" ht="18" customHeight="1">
      <c r="A16" s="244" t="s">
        <v>30</v>
      </c>
      <c r="B16" s="238">
        <v>11</v>
      </c>
      <c r="C16" s="243"/>
      <c r="D16" s="243"/>
      <c r="E16" s="246"/>
      <c r="F16" s="241" t="s">
        <v>31</v>
      </c>
      <c r="G16" s="242">
        <v>53</v>
      </c>
      <c r="H16" s="245"/>
      <c r="I16" s="245"/>
      <c r="J16" s="265"/>
    </row>
    <row r="17" spans="1:10" s="227" customFormat="1" ht="18" customHeight="1">
      <c r="A17" s="244" t="s">
        <v>32</v>
      </c>
      <c r="B17" s="238">
        <v>12</v>
      </c>
      <c r="C17" s="243"/>
      <c r="D17" s="243"/>
      <c r="E17" s="246"/>
      <c r="F17" s="241" t="s">
        <v>33</v>
      </c>
      <c r="G17" s="242">
        <v>54</v>
      </c>
      <c r="H17" s="245"/>
      <c r="I17" s="245"/>
      <c r="J17" s="265"/>
    </row>
    <row r="18" spans="1:10" s="227" customFormat="1" ht="18" customHeight="1">
      <c r="A18" s="244" t="s">
        <v>20</v>
      </c>
      <c r="B18" s="238">
        <v>13</v>
      </c>
      <c r="C18" s="243"/>
      <c r="D18" s="243"/>
      <c r="E18" s="246"/>
      <c r="F18" s="241" t="s">
        <v>34</v>
      </c>
      <c r="G18" s="242">
        <v>52</v>
      </c>
      <c r="H18" s="245"/>
      <c r="I18" s="245"/>
      <c r="J18" s="265"/>
    </row>
    <row r="19" spans="1:10" s="227" customFormat="1" ht="18" customHeight="1">
      <c r="A19" s="244" t="s">
        <v>35</v>
      </c>
      <c r="B19" s="238">
        <v>14</v>
      </c>
      <c r="C19" s="245"/>
      <c r="D19" s="245"/>
      <c r="E19" s="246"/>
      <c r="F19" s="241" t="s">
        <v>36</v>
      </c>
      <c r="G19" s="242">
        <v>53</v>
      </c>
      <c r="H19" s="245"/>
      <c r="I19" s="245"/>
      <c r="J19" s="265"/>
    </row>
    <row r="20" spans="1:10" s="227" customFormat="1" ht="18" customHeight="1">
      <c r="A20" s="244" t="s">
        <v>37</v>
      </c>
      <c r="B20" s="238">
        <v>15</v>
      </c>
      <c r="C20" s="243"/>
      <c r="D20" s="243"/>
      <c r="E20" s="246"/>
      <c r="F20" s="241" t="s">
        <v>38</v>
      </c>
      <c r="G20" s="242">
        <v>54</v>
      </c>
      <c r="H20" s="245"/>
      <c r="I20" s="245"/>
      <c r="J20" s="265"/>
    </row>
    <row r="21" spans="1:10" s="227" customFormat="1" ht="18" customHeight="1">
      <c r="A21" s="244" t="s">
        <v>39</v>
      </c>
      <c r="B21" s="238">
        <v>16</v>
      </c>
      <c r="C21" s="243"/>
      <c r="D21" s="243"/>
      <c r="E21" s="246"/>
      <c r="F21" s="247" t="s">
        <v>40</v>
      </c>
      <c r="G21" s="242">
        <v>55</v>
      </c>
      <c r="H21" s="245">
        <f>SUM(H7:H20)</f>
        <v>0</v>
      </c>
      <c r="I21" s="245">
        <f>SUM(I7:I20)</f>
        <v>0</v>
      </c>
      <c r="J21" s="265"/>
    </row>
    <row r="22" spans="1:10" s="227" customFormat="1" ht="18" customHeight="1">
      <c r="A22" s="244" t="s">
        <v>41</v>
      </c>
      <c r="B22" s="238">
        <v>17</v>
      </c>
      <c r="C22" s="243"/>
      <c r="D22" s="243"/>
      <c r="E22" s="246"/>
      <c r="F22" s="241"/>
      <c r="G22" s="242"/>
      <c r="H22" s="245"/>
      <c r="I22" s="245"/>
      <c r="J22" s="264"/>
    </row>
    <row r="23" spans="1:10" s="227" customFormat="1" ht="18" customHeight="1">
      <c r="A23" s="244" t="s">
        <v>42</v>
      </c>
      <c r="B23" s="238">
        <v>18</v>
      </c>
      <c r="C23" s="243"/>
      <c r="D23" s="243"/>
      <c r="E23" s="246"/>
      <c r="F23" s="241"/>
      <c r="G23" s="242"/>
      <c r="H23" s="245"/>
      <c r="I23" s="245"/>
      <c r="J23" s="265"/>
    </row>
    <row r="24" spans="1:10" s="227" customFormat="1" ht="18" customHeight="1">
      <c r="A24" s="244" t="s">
        <v>43</v>
      </c>
      <c r="B24" s="238">
        <v>19</v>
      </c>
      <c r="C24" s="243"/>
      <c r="D24" s="243"/>
      <c r="E24" s="246"/>
      <c r="F24" s="241" t="s">
        <v>44</v>
      </c>
      <c r="G24" s="242">
        <v>56</v>
      </c>
      <c r="H24" s="245"/>
      <c r="I24" s="245"/>
      <c r="J24" s="265"/>
    </row>
    <row r="25" spans="1:10" s="227" customFormat="1" ht="18" customHeight="1">
      <c r="A25" s="248" t="s">
        <v>45</v>
      </c>
      <c r="B25" s="238">
        <v>20</v>
      </c>
      <c r="C25" s="243">
        <f>SUM(C7:C9,C12:C16,C19:C24)</f>
        <v>0</v>
      </c>
      <c r="D25" s="243">
        <f>SUM(D7:D9,D12:D16,D19:D24)</f>
        <v>0</v>
      </c>
      <c r="E25" s="246"/>
      <c r="F25" s="241" t="s">
        <v>46</v>
      </c>
      <c r="G25" s="242">
        <v>57</v>
      </c>
      <c r="H25" s="245"/>
      <c r="I25" s="245"/>
      <c r="J25" s="265"/>
    </row>
    <row r="26" spans="1:10" s="227" customFormat="1" ht="18" customHeight="1">
      <c r="A26" s="249" t="s">
        <v>47</v>
      </c>
      <c r="B26" s="238">
        <v>21</v>
      </c>
      <c r="C26" s="243"/>
      <c r="D26" s="243"/>
      <c r="E26" s="246"/>
      <c r="F26" s="241" t="s">
        <v>48</v>
      </c>
      <c r="G26" s="242">
        <v>58</v>
      </c>
      <c r="H26" s="245"/>
      <c r="I26" s="245"/>
      <c r="J26" s="264"/>
    </row>
    <row r="27" spans="1:10" s="227" customFormat="1" ht="18" customHeight="1">
      <c r="A27" s="244" t="s">
        <v>49</v>
      </c>
      <c r="B27" s="238">
        <v>22</v>
      </c>
      <c r="C27" s="243"/>
      <c r="D27" s="243"/>
      <c r="E27" s="246"/>
      <c r="F27" s="241" t="s">
        <v>50</v>
      </c>
      <c r="G27" s="242">
        <v>59</v>
      </c>
      <c r="H27" s="245"/>
      <c r="I27" s="245"/>
      <c r="J27" s="264"/>
    </row>
    <row r="28" spans="1:10" s="227" customFormat="1" ht="18" customHeight="1">
      <c r="A28" s="244" t="s">
        <v>51</v>
      </c>
      <c r="B28" s="238">
        <v>23</v>
      </c>
      <c r="C28" s="243"/>
      <c r="D28" s="243"/>
      <c r="E28" s="240"/>
      <c r="F28" s="241" t="s">
        <v>52</v>
      </c>
      <c r="G28" s="242">
        <v>60</v>
      </c>
      <c r="H28" s="243"/>
      <c r="I28" s="243"/>
      <c r="J28" s="264"/>
    </row>
    <row r="29" spans="1:10" s="227" customFormat="1" ht="18" customHeight="1">
      <c r="A29" s="244" t="s">
        <v>53</v>
      </c>
      <c r="B29" s="238">
        <v>24</v>
      </c>
      <c r="C29" s="243"/>
      <c r="D29" s="243"/>
      <c r="E29" s="240"/>
      <c r="F29" s="241" t="s">
        <v>54</v>
      </c>
      <c r="G29" s="242">
        <v>61</v>
      </c>
      <c r="H29" s="243"/>
      <c r="I29" s="243"/>
      <c r="J29" s="264"/>
    </row>
    <row r="30" spans="1:10" s="227" customFormat="1" ht="18" customHeight="1">
      <c r="A30" s="244" t="s">
        <v>55</v>
      </c>
      <c r="B30" s="238">
        <v>25</v>
      </c>
      <c r="C30" s="243"/>
      <c r="D30" s="243"/>
      <c r="E30" s="240"/>
      <c r="F30" s="247" t="s">
        <v>56</v>
      </c>
      <c r="G30" s="242">
        <v>62</v>
      </c>
      <c r="H30" s="245">
        <f>SUM(H24:H29)</f>
        <v>0</v>
      </c>
      <c r="I30" s="245">
        <f>SUM(I24:I29)</f>
        <v>0</v>
      </c>
      <c r="J30" s="264"/>
    </row>
    <row r="31" spans="1:10" s="227" customFormat="1" ht="18" customHeight="1">
      <c r="A31" s="244" t="s">
        <v>57</v>
      </c>
      <c r="B31" s="238">
        <v>26</v>
      </c>
      <c r="C31" s="243"/>
      <c r="D31" s="243"/>
      <c r="E31" s="240"/>
      <c r="F31" s="241"/>
      <c r="G31" s="242"/>
      <c r="H31" s="245"/>
      <c r="I31" s="245"/>
      <c r="J31" s="264"/>
    </row>
    <row r="32" spans="1:10" s="227" customFormat="1" ht="18" customHeight="1">
      <c r="A32" s="244" t="s">
        <v>58</v>
      </c>
      <c r="B32" s="238">
        <v>27</v>
      </c>
      <c r="C32" s="243"/>
      <c r="D32" s="243"/>
      <c r="E32" s="240"/>
      <c r="F32" s="250" t="s">
        <v>59</v>
      </c>
      <c r="G32" s="242">
        <v>63</v>
      </c>
      <c r="H32" s="251">
        <f>H21+H30</f>
        <v>0</v>
      </c>
      <c r="I32" s="251">
        <f>I21+I30</f>
        <v>0</v>
      </c>
      <c r="J32" s="266"/>
    </row>
    <row r="33" spans="1:10" s="227" customFormat="1" ht="18" customHeight="1">
      <c r="A33" s="244" t="s">
        <v>60</v>
      </c>
      <c r="B33" s="238">
        <v>28</v>
      </c>
      <c r="C33" s="243"/>
      <c r="D33" s="243"/>
      <c r="E33" s="240"/>
      <c r="F33" s="241"/>
      <c r="G33" s="242"/>
      <c r="H33" s="245"/>
      <c r="I33" s="245"/>
      <c r="J33" s="264"/>
    </row>
    <row r="34" spans="1:10" s="227" customFormat="1" ht="18" customHeight="1">
      <c r="A34" s="244" t="s">
        <v>61</v>
      </c>
      <c r="B34" s="238">
        <v>29</v>
      </c>
      <c r="C34" s="243"/>
      <c r="D34" s="243"/>
      <c r="E34" s="240"/>
      <c r="F34" s="241"/>
      <c r="G34" s="242"/>
      <c r="H34" s="245"/>
      <c r="I34" s="245"/>
      <c r="J34" s="264"/>
    </row>
    <row r="35" spans="1:10" s="227" customFormat="1" ht="18" customHeight="1">
      <c r="A35" s="244" t="s">
        <v>62</v>
      </c>
      <c r="B35" s="238">
        <v>30</v>
      </c>
      <c r="C35" s="243"/>
      <c r="D35" s="243"/>
      <c r="E35" s="246"/>
      <c r="F35" s="241"/>
      <c r="G35" s="242"/>
      <c r="H35" s="245"/>
      <c r="I35" s="245"/>
      <c r="J35" s="264"/>
    </row>
    <row r="36" spans="1:10" s="227" customFormat="1" ht="18" customHeight="1">
      <c r="A36" s="248" t="s">
        <v>63</v>
      </c>
      <c r="B36" s="238">
        <v>31</v>
      </c>
      <c r="C36" s="243">
        <f>SUM(C31,C32,C33,C34,C35)</f>
        <v>0</v>
      </c>
      <c r="D36" s="243">
        <f>SUM(D31,D32,D33,D34,D35)</f>
        <v>0</v>
      </c>
      <c r="E36" s="246"/>
      <c r="F36" s="241"/>
      <c r="G36" s="242"/>
      <c r="H36" s="245"/>
      <c r="I36" s="245"/>
      <c r="J36" s="264"/>
    </row>
    <row r="37" spans="1:10" s="227" customFormat="1" ht="18" customHeight="1">
      <c r="A37" s="249" t="s">
        <v>64</v>
      </c>
      <c r="B37" s="238">
        <v>32</v>
      </c>
      <c r="C37" s="243">
        <f>SUM(C38:C39)</f>
        <v>0</v>
      </c>
      <c r="D37" s="243">
        <f>SUM(D38:D39)</f>
        <v>0</v>
      </c>
      <c r="E37" s="246"/>
      <c r="F37" s="241" t="s">
        <v>65</v>
      </c>
      <c r="G37" s="242">
        <v>64</v>
      </c>
      <c r="H37" s="243"/>
      <c r="I37" s="243"/>
      <c r="J37" s="264"/>
    </row>
    <row r="38" spans="1:10" s="227" customFormat="1" ht="18" customHeight="1">
      <c r="A38" s="244" t="s">
        <v>66</v>
      </c>
      <c r="B38" s="238">
        <v>33</v>
      </c>
      <c r="C38" s="243"/>
      <c r="D38" s="243"/>
      <c r="E38" s="246"/>
      <c r="F38" s="241" t="s">
        <v>67</v>
      </c>
      <c r="G38" s="242">
        <v>65</v>
      </c>
      <c r="H38" s="245"/>
      <c r="I38" s="245"/>
      <c r="J38" s="264"/>
    </row>
    <row r="39" spans="1:10" s="227" customFormat="1" ht="18" customHeight="1">
      <c r="A39" s="244" t="s">
        <v>68</v>
      </c>
      <c r="B39" s="238">
        <v>34</v>
      </c>
      <c r="C39" s="243"/>
      <c r="D39" s="243"/>
      <c r="E39" s="240"/>
      <c r="F39" s="241" t="s">
        <v>69</v>
      </c>
      <c r="G39" s="242">
        <v>66</v>
      </c>
      <c r="H39" s="245"/>
      <c r="I39" s="245"/>
      <c r="J39" s="264"/>
    </row>
    <row r="40" spans="1:10" s="227" customFormat="1" ht="18" customHeight="1">
      <c r="A40" s="249" t="s">
        <v>70</v>
      </c>
      <c r="B40" s="238">
        <v>35</v>
      </c>
      <c r="C40" s="243">
        <f>SUM(C41:C42)</f>
        <v>0</v>
      </c>
      <c r="D40" s="243">
        <f>SUM(D41:D42)</f>
        <v>0</v>
      </c>
      <c r="E40" s="240"/>
      <c r="F40" s="241" t="s">
        <v>71</v>
      </c>
      <c r="G40" s="242">
        <v>67</v>
      </c>
      <c r="H40" s="243"/>
      <c r="I40" s="243"/>
      <c r="J40" s="264"/>
    </row>
    <row r="41" spans="1:10" s="227" customFormat="1" ht="18" customHeight="1">
      <c r="A41" s="244" t="s">
        <v>72</v>
      </c>
      <c r="B41" s="238">
        <v>36</v>
      </c>
      <c r="C41" s="243"/>
      <c r="D41" s="243"/>
      <c r="E41" s="252"/>
      <c r="F41" s="241" t="s">
        <v>73</v>
      </c>
      <c r="G41" s="242">
        <v>68</v>
      </c>
      <c r="H41" s="245"/>
      <c r="I41" s="245"/>
      <c r="J41" s="265"/>
    </row>
    <row r="42" spans="1:10" s="227" customFormat="1" ht="18" customHeight="1">
      <c r="A42" s="244" t="s">
        <v>74</v>
      </c>
      <c r="B42" s="238">
        <v>37</v>
      </c>
      <c r="C42" s="243"/>
      <c r="D42" s="243"/>
      <c r="E42" s="240"/>
      <c r="F42" s="253" t="s">
        <v>75</v>
      </c>
      <c r="G42" s="242">
        <v>69</v>
      </c>
      <c r="H42" s="245"/>
      <c r="I42" s="245"/>
      <c r="J42" s="265"/>
    </row>
    <row r="43" spans="1:10" s="227" customFormat="1" ht="18" customHeight="1">
      <c r="A43" s="244" t="s">
        <v>76</v>
      </c>
      <c r="B43" s="238">
        <v>38</v>
      </c>
      <c r="C43" s="243"/>
      <c r="D43" s="243"/>
      <c r="E43" s="240"/>
      <c r="F43" s="241" t="s">
        <v>77</v>
      </c>
      <c r="G43" s="242">
        <v>70</v>
      </c>
      <c r="H43" s="245"/>
      <c r="I43" s="245"/>
      <c r="J43" s="265"/>
    </row>
    <row r="44" spans="1:10" s="227" customFormat="1" ht="18" customHeight="1">
      <c r="A44" s="244" t="s">
        <v>78</v>
      </c>
      <c r="B44" s="238">
        <v>39</v>
      </c>
      <c r="C44" s="243"/>
      <c r="D44" s="243"/>
      <c r="E44" s="240"/>
      <c r="F44" s="254" t="s">
        <v>79</v>
      </c>
      <c r="G44" s="242">
        <v>71</v>
      </c>
      <c r="H44" s="255">
        <f>SUM(H38:H43)-H41</f>
        <v>0</v>
      </c>
      <c r="I44" s="255">
        <f>SUM(I38:I43)-I41</f>
        <v>0</v>
      </c>
      <c r="J44" s="267"/>
    </row>
    <row r="45" spans="1:10" ht="18" customHeight="1">
      <c r="A45" s="256" t="s">
        <v>80</v>
      </c>
      <c r="B45" s="238">
        <v>40</v>
      </c>
      <c r="C45" s="257">
        <f>C25+C26+C36+C37+C40+C43+C44</f>
        <v>0</v>
      </c>
      <c r="D45" s="257">
        <f>D25+D26+D36+D37+D40+D43+D44</f>
        <v>0</v>
      </c>
      <c r="E45" s="258"/>
      <c r="F45" s="254" t="s">
        <v>81</v>
      </c>
      <c r="G45" s="238">
        <v>72</v>
      </c>
      <c r="H45" s="255">
        <f>H32+H44</f>
        <v>0</v>
      </c>
      <c r="I45" s="255">
        <f>I32+I44</f>
        <v>0</v>
      </c>
      <c r="J45" s="268"/>
    </row>
    <row r="46" spans="1:10" ht="18" customHeight="1">
      <c r="A46" s="259"/>
      <c r="B46" s="238"/>
      <c r="C46" s="243"/>
      <c r="D46" s="243"/>
      <c r="E46" s="260"/>
      <c r="F46" s="241" t="s">
        <v>82</v>
      </c>
      <c r="G46" s="238">
        <v>73</v>
      </c>
      <c r="H46" s="243">
        <f>H45-C45</f>
        <v>0</v>
      </c>
      <c r="I46" s="243">
        <f>I45-D45</f>
        <v>0</v>
      </c>
      <c r="J46" s="269"/>
    </row>
    <row r="47" spans="3:9" ht="18" customHeight="1">
      <c r="C47" s="261" t="s">
        <v>83</v>
      </c>
      <c r="D47" s="228"/>
      <c r="E47" s="227" t="s">
        <v>84</v>
      </c>
      <c r="H47" s="262" t="s">
        <v>85</v>
      </c>
      <c r="I47" s="228"/>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315</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316</v>
      </c>
    </row>
    <row r="5" spans="1:12" ht="15.75" customHeight="1">
      <c r="A5" s="31" t="s">
        <v>89</v>
      </c>
      <c r="L5" s="20" t="s">
        <v>3</v>
      </c>
    </row>
    <row r="6" spans="1:12" s="12" customFormat="1" ht="15.75" customHeight="1">
      <c r="A6" s="327" t="s">
        <v>5</v>
      </c>
      <c r="B6" s="327" t="s">
        <v>317</v>
      </c>
      <c r="C6" s="329" t="s">
        <v>318</v>
      </c>
      <c r="D6" s="327" t="s">
        <v>92</v>
      </c>
      <c r="E6" s="327"/>
      <c r="F6" s="327"/>
      <c r="G6" s="327" t="s">
        <v>93</v>
      </c>
      <c r="H6" s="329" t="s">
        <v>319</v>
      </c>
      <c r="I6" s="327" t="s">
        <v>94</v>
      </c>
      <c r="J6" s="328"/>
      <c r="K6" s="327" t="s">
        <v>128</v>
      </c>
      <c r="L6" s="327" t="s">
        <v>8</v>
      </c>
    </row>
    <row r="7" spans="1:12" s="12" customFormat="1" ht="15.75" customHeight="1">
      <c r="A7" s="328"/>
      <c r="B7" s="328"/>
      <c r="C7" s="330"/>
      <c r="D7" s="21" t="s">
        <v>320</v>
      </c>
      <c r="E7" s="21" t="s">
        <v>321</v>
      </c>
      <c r="F7" s="21" t="s">
        <v>322</v>
      </c>
      <c r="G7" s="328"/>
      <c r="H7" s="330"/>
      <c r="I7" s="21" t="s">
        <v>321</v>
      </c>
      <c r="J7" s="21" t="s">
        <v>322</v>
      </c>
      <c r="K7" s="328"/>
      <c r="L7" s="328"/>
    </row>
    <row r="8" spans="1:12" ht="15.75" customHeight="1">
      <c r="A8" s="44"/>
      <c r="B8" s="64"/>
      <c r="C8" s="149"/>
      <c r="D8" s="150">
        <v>0</v>
      </c>
      <c r="E8" s="27" t="s">
        <v>130</v>
      </c>
      <c r="F8" s="150">
        <v>0</v>
      </c>
      <c r="G8" s="27">
        <v>0</v>
      </c>
      <c r="H8" s="27">
        <v>0</v>
      </c>
      <c r="I8" s="27"/>
      <c r="J8" s="27">
        <v>0</v>
      </c>
      <c r="K8" s="27" t="s">
        <v>130</v>
      </c>
      <c r="L8" s="28"/>
    </row>
    <row r="9" spans="1:12" ht="15.75" customHeight="1">
      <c r="A9" s="44"/>
      <c r="B9" s="64"/>
      <c r="C9" s="149"/>
      <c r="D9" s="150">
        <v>0</v>
      </c>
      <c r="E9" s="27" t="s">
        <v>130</v>
      </c>
      <c r="F9" s="150">
        <v>0</v>
      </c>
      <c r="G9" s="27">
        <v>0</v>
      </c>
      <c r="H9" s="27">
        <v>0</v>
      </c>
      <c r="I9" s="27"/>
      <c r="J9" s="27">
        <v>0</v>
      </c>
      <c r="K9" s="27" t="s">
        <v>130</v>
      </c>
      <c r="L9" s="28"/>
    </row>
    <row r="10" spans="1:12" ht="15.75" customHeight="1">
      <c r="A10" s="44"/>
      <c r="B10" s="64"/>
      <c r="C10" s="149"/>
      <c r="D10" s="150">
        <v>0</v>
      </c>
      <c r="E10" s="27" t="s">
        <v>130</v>
      </c>
      <c r="F10" s="150">
        <v>0</v>
      </c>
      <c r="G10" s="27">
        <v>0</v>
      </c>
      <c r="H10" s="27">
        <v>0</v>
      </c>
      <c r="I10" s="27"/>
      <c r="J10" s="27">
        <v>0</v>
      </c>
      <c r="K10" s="27" t="s">
        <v>130</v>
      </c>
      <c r="L10" s="28"/>
    </row>
    <row r="11" spans="1:12" ht="15.75" customHeight="1">
      <c r="A11" s="44"/>
      <c r="B11" s="64"/>
      <c r="C11" s="149"/>
      <c r="D11" s="150">
        <v>0</v>
      </c>
      <c r="E11" s="27" t="s">
        <v>130</v>
      </c>
      <c r="F11" s="150">
        <v>0</v>
      </c>
      <c r="G11" s="27">
        <v>0</v>
      </c>
      <c r="H11" s="27">
        <v>0</v>
      </c>
      <c r="I11" s="27"/>
      <c r="J11" s="27">
        <v>0</v>
      </c>
      <c r="K11" s="27" t="s">
        <v>130</v>
      </c>
      <c r="L11" s="28"/>
    </row>
    <row r="12" spans="1:12" ht="15.75" customHeight="1">
      <c r="A12" s="44"/>
      <c r="B12" s="64"/>
      <c r="C12" s="149"/>
      <c r="D12" s="150">
        <v>0</v>
      </c>
      <c r="E12" s="27" t="s">
        <v>130</v>
      </c>
      <c r="F12" s="150">
        <v>0</v>
      </c>
      <c r="G12" s="27">
        <v>0</v>
      </c>
      <c r="H12" s="27">
        <v>0</v>
      </c>
      <c r="I12" s="27"/>
      <c r="J12" s="27">
        <v>0</v>
      </c>
      <c r="K12" s="27" t="s">
        <v>130</v>
      </c>
      <c r="L12" s="28"/>
    </row>
    <row r="13" spans="1:12" ht="15.75" customHeight="1">
      <c r="A13" s="44"/>
      <c r="B13" s="64"/>
      <c r="C13" s="149"/>
      <c r="D13" s="150">
        <v>0</v>
      </c>
      <c r="E13" s="27" t="s">
        <v>130</v>
      </c>
      <c r="F13" s="150">
        <v>0</v>
      </c>
      <c r="G13" s="27">
        <v>0</v>
      </c>
      <c r="H13" s="27">
        <v>0</v>
      </c>
      <c r="I13" s="27"/>
      <c r="J13" s="27">
        <v>0</v>
      </c>
      <c r="K13" s="27" t="s">
        <v>130</v>
      </c>
      <c r="L13" s="28"/>
    </row>
    <row r="14" spans="1:12" ht="15.75" customHeight="1">
      <c r="A14" s="44"/>
      <c r="B14" s="64"/>
      <c r="C14" s="149"/>
      <c r="D14" s="150">
        <v>0</v>
      </c>
      <c r="E14" s="27" t="s">
        <v>130</v>
      </c>
      <c r="F14" s="150">
        <v>0</v>
      </c>
      <c r="G14" s="27">
        <v>0</v>
      </c>
      <c r="H14" s="27">
        <v>0</v>
      </c>
      <c r="I14" s="27"/>
      <c r="J14" s="27">
        <v>0</v>
      </c>
      <c r="K14" s="27" t="s">
        <v>130</v>
      </c>
      <c r="L14" s="28"/>
    </row>
    <row r="15" spans="1:12" ht="15.75" customHeight="1">
      <c r="A15" s="44"/>
      <c r="B15" s="64"/>
      <c r="C15" s="149"/>
      <c r="D15" s="150">
        <v>0</v>
      </c>
      <c r="E15" s="27" t="s">
        <v>130</v>
      </c>
      <c r="F15" s="150">
        <v>0</v>
      </c>
      <c r="G15" s="27">
        <v>0</v>
      </c>
      <c r="H15" s="27">
        <v>0</v>
      </c>
      <c r="I15" s="27"/>
      <c r="J15" s="27">
        <v>0</v>
      </c>
      <c r="K15" s="27" t="s">
        <v>130</v>
      </c>
      <c r="L15" s="28"/>
    </row>
    <row r="16" spans="1:12" ht="15.75" customHeight="1">
      <c r="A16" s="44"/>
      <c r="B16" s="64"/>
      <c r="C16" s="149"/>
      <c r="D16" s="150">
        <v>0</v>
      </c>
      <c r="E16" s="27" t="s">
        <v>130</v>
      </c>
      <c r="F16" s="150">
        <v>0</v>
      </c>
      <c r="G16" s="27">
        <v>0</v>
      </c>
      <c r="H16" s="27">
        <v>0</v>
      </c>
      <c r="I16" s="27"/>
      <c r="J16" s="27">
        <v>0</v>
      </c>
      <c r="K16" s="27" t="s">
        <v>130</v>
      </c>
      <c r="L16" s="28"/>
    </row>
    <row r="17" spans="1:12" ht="15.75" customHeight="1">
      <c r="A17" s="44"/>
      <c r="B17" s="64"/>
      <c r="C17" s="149"/>
      <c r="D17" s="150">
        <v>0</v>
      </c>
      <c r="E17" s="27" t="s">
        <v>130</v>
      </c>
      <c r="F17" s="150">
        <v>0</v>
      </c>
      <c r="G17" s="27">
        <v>0</v>
      </c>
      <c r="H17" s="27">
        <v>0</v>
      </c>
      <c r="I17" s="27"/>
      <c r="J17" s="27">
        <v>0</v>
      </c>
      <c r="K17" s="27" t="s">
        <v>130</v>
      </c>
      <c r="L17" s="28"/>
    </row>
    <row r="18" spans="1:12" ht="15.75" customHeight="1">
      <c r="A18" s="44"/>
      <c r="B18" s="64"/>
      <c r="C18" s="149"/>
      <c r="D18" s="150">
        <v>0</v>
      </c>
      <c r="E18" s="27" t="s">
        <v>130</v>
      </c>
      <c r="F18" s="150">
        <v>0</v>
      </c>
      <c r="G18" s="27">
        <v>0</v>
      </c>
      <c r="H18" s="27">
        <v>0</v>
      </c>
      <c r="I18" s="27"/>
      <c r="J18" s="27">
        <v>0</v>
      </c>
      <c r="K18" s="27" t="s">
        <v>130</v>
      </c>
      <c r="L18" s="28"/>
    </row>
    <row r="19" spans="1:12" ht="15.75" customHeight="1">
      <c r="A19" s="44"/>
      <c r="B19" s="64"/>
      <c r="C19" s="149"/>
      <c r="D19" s="150">
        <v>0</v>
      </c>
      <c r="E19" s="27" t="s">
        <v>130</v>
      </c>
      <c r="F19" s="150">
        <v>0</v>
      </c>
      <c r="G19" s="27">
        <v>0</v>
      </c>
      <c r="H19" s="27">
        <v>0</v>
      </c>
      <c r="I19" s="27"/>
      <c r="J19" s="27">
        <v>0</v>
      </c>
      <c r="K19" s="27" t="s">
        <v>130</v>
      </c>
      <c r="L19" s="28"/>
    </row>
    <row r="20" spans="1:12" ht="15.75" customHeight="1">
      <c r="A20" s="44"/>
      <c r="B20" s="64"/>
      <c r="C20" s="149"/>
      <c r="D20" s="150">
        <v>0</v>
      </c>
      <c r="E20" s="27" t="s">
        <v>130</v>
      </c>
      <c r="F20" s="150">
        <v>0</v>
      </c>
      <c r="G20" s="27">
        <v>0</v>
      </c>
      <c r="H20" s="27">
        <v>0</v>
      </c>
      <c r="I20" s="27"/>
      <c r="J20" s="27">
        <v>0</v>
      </c>
      <c r="K20" s="27" t="s">
        <v>130</v>
      </c>
      <c r="L20" s="28"/>
    </row>
    <row r="21" spans="1:12" ht="15.75" customHeight="1">
      <c r="A21" s="44"/>
      <c r="B21" s="64"/>
      <c r="C21" s="149"/>
      <c r="D21" s="150">
        <v>0</v>
      </c>
      <c r="E21" s="27" t="s">
        <v>130</v>
      </c>
      <c r="F21" s="150">
        <v>0</v>
      </c>
      <c r="G21" s="27">
        <v>0</v>
      </c>
      <c r="H21" s="27">
        <v>0</v>
      </c>
      <c r="I21" s="27"/>
      <c r="J21" s="27">
        <v>0</v>
      </c>
      <c r="K21" s="27" t="s">
        <v>130</v>
      </c>
      <c r="L21" s="28"/>
    </row>
    <row r="22" spans="1:12" ht="15.75" customHeight="1">
      <c r="A22" s="44"/>
      <c r="B22" s="64"/>
      <c r="C22" s="149"/>
      <c r="D22" s="150">
        <v>0</v>
      </c>
      <c r="E22" s="27" t="s">
        <v>130</v>
      </c>
      <c r="F22" s="150">
        <v>0</v>
      </c>
      <c r="G22" s="27">
        <v>0</v>
      </c>
      <c r="H22" s="27">
        <v>0</v>
      </c>
      <c r="I22" s="27"/>
      <c r="J22" s="27">
        <v>0</v>
      </c>
      <c r="K22" s="27" t="s">
        <v>130</v>
      </c>
      <c r="L22" s="28"/>
    </row>
    <row r="23" spans="1:12" ht="15.75" customHeight="1">
      <c r="A23" s="44"/>
      <c r="B23" s="64"/>
      <c r="C23" s="149"/>
      <c r="D23" s="150">
        <v>0</v>
      </c>
      <c r="E23" s="27" t="s">
        <v>130</v>
      </c>
      <c r="F23" s="150">
        <v>0</v>
      </c>
      <c r="G23" s="27">
        <v>0</v>
      </c>
      <c r="H23" s="27">
        <v>0</v>
      </c>
      <c r="I23" s="27"/>
      <c r="J23" s="27">
        <v>0</v>
      </c>
      <c r="K23" s="27" t="s">
        <v>130</v>
      </c>
      <c r="L23" s="28"/>
    </row>
    <row r="24" spans="1:12" ht="15.75" customHeight="1">
      <c r="A24" s="44"/>
      <c r="B24" s="64"/>
      <c r="C24" s="149"/>
      <c r="D24" s="150">
        <v>0</v>
      </c>
      <c r="E24" s="27" t="s">
        <v>130</v>
      </c>
      <c r="F24" s="150">
        <v>0</v>
      </c>
      <c r="G24" s="27">
        <v>0</v>
      </c>
      <c r="H24" s="27">
        <v>0</v>
      </c>
      <c r="I24" s="27"/>
      <c r="J24" s="27">
        <v>0</v>
      </c>
      <c r="K24" s="27" t="s">
        <v>130</v>
      </c>
      <c r="L24" s="28"/>
    </row>
    <row r="25" spans="1:12" ht="15.75" customHeight="1">
      <c r="A25" s="44"/>
      <c r="B25" s="64"/>
      <c r="C25" s="149"/>
      <c r="D25" s="150">
        <v>0</v>
      </c>
      <c r="E25" s="27" t="s">
        <v>130</v>
      </c>
      <c r="F25" s="150">
        <v>0</v>
      </c>
      <c r="G25" s="27">
        <v>0</v>
      </c>
      <c r="H25" s="27">
        <v>0</v>
      </c>
      <c r="I25" s="27"/>
      <c r="J25" s="27">
        <v>0</v>
      </c>
      <c r="K25" s="27" t="s">
        <v>130</v>
      </c>
      <c r="L25" s="28"/>
    </row>
    <row r="26" spans="1:12" ht="15.75" customHeight="1">
      <c r="A26" s="44"/>
      <c r="B26" s="64"/>
      <c r="C26" s="149"/>
      <c r="D26" s="150">
        <v>0</v>
      </c>
      <c r="E26" s="27" t="s">
        <v>130</v>
      </c>
      <c r="F26" s="150">
        <v>0</v>
      </c>
      <c r="G26" s="27">
        <v>0</v>
      </c>
      <c r="H26" s="27">
        <v>0</v>
      </c>
      <c r="I26" s="27"/>
      <c r="J26" s="27">
        <v>0</v>
      </c>
      <c r="K26" s="27" t="s">
        <v>130</v>
      </c>
      <c r="L26" s="28"/>
    </row>
    <row r="27" spans="1:12" ht="15.75" customHeight="1">
      <c r="A27" s="28"/>
      <c r="B27" s="28"/>
      <c r="C27" s="28"/>
      <c r="D27" s="150">
        <v>0</v>
      </c>
      <c r="E27" s="27">
        <v>0</v>
      </c>
      <c r="F27" s="150">
        <v>0</v>
      </c>
      <c r="G27" s="27">
        <v>0</v>
      </c>
      <c r="H27" s="27">
        <v>0</v>
      </c>
      <c r="I27" s="27"/>
      <c r="J27" s="27">
        <v>0</v>
      </c>
      <c r="K27" s="28"/>
      <c r="L27" s="28"/>
    </row>
    <row r="28" spans="1:12" ht="15.75" customHeight="1">
      <c r="A28" s="325" t="s">
        <v>261</v>
      </c>
      <c r="B28" s="326"/>
      <c r="C28" s="28"/>
      <c r="D28" s="41"/>
      <c r="E28" s="27"/>
      <c r="F28" s="27">
        <v>0</v>
      </c>
      <c r="G28" s="27">
        <v>0</v>
      </c>
      <c r="H28" s="27"/>
      <c r="I28" s="27"/>
      <c r="J28" s="27">
        <v>0</v>
      </c>
      <c r="K28" s="27" t="s">
        <v>130</v>
      </c>
      <c r="L28" s="28"/>
    </row>
    <row r="29" spans="1:7" ht="15.75" customHeight="1">
      <c r="A29" s="30" t="s">
        <v>200</v>
      </c>
      <c r="D29" s="31"/>
      <c r="E29" s="31"/>
      <c r="G29" s="31" t="s">
        <v>201</v>
      </c>
    </row>
    <row r="30" ht="15.75" customHeight="1">
      <c r="A30" s="30" t="s">
        <v>202</v>
      </c>
    </row>
  </sheetData>
  <sheetProtection/>
  <mergeCells count="12">
    <mergeCell ref="K6:K7"/>
    <mergeCell ref="L6:L7"/>
    <mergeCell ref="A2:L2"/>
    <mergeCell ref="A3:L3"/>
    <mergeCell ref="D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152" customWidth="1"/>
    <col min="5" max="5" width="8.375" style="152" customWidth="1"/>
    <col min="6" max="6" width="14.125" style="152"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1" t="s">
        <v>323</v>
      </c>
      <c r="B2" s="311"/>
      <c r="C2" s="311"/>
      <c r="D2" s="311"/>
      <c r="E2" s="311"/>
      <c r="F2" s="311"/>
      <c r="G2" s="311"/>
      <c r="H2" s="311"/>
      <c r="I2" s="311"/>
      <c r="J2" s="311"/>
      <c r="K2" s="311"/>
      <c r="L2" s="311"/>
      <c r="M2" s="136"/>
    </row>
    <row r="3" spans="1:13" ht="13.5" customHeight="1">
      <c r="A3" s="313" t="s">
        <v>123</v>
      </c>
      <c r="B3" s="313"/>
      <c r="C3" s="313"/>
      <c r="D3" s="313"/>
      <c r="E3" s="313"/>
      <c r="F3" s="313"/>
      <c r="G3" s="313"/>
      <c r="H3" s="313"/>
      <c r="I3" s="313"/>
      <c r="J3" s="313"/>
      <c r="K3" s="313"/>
      <c r="L3" s="313"/>
      <c r="M3" s="63"/>
    </row>
    <row r="4" spans="1:13" ht="13.5" customHeight="1">
      <c r="A4" s="17"/>
      <c r="B4" s="17"/>
      <c r="C4" s="17"/>
      <c r="D4" s="17"/>
      <c r="E4" s="17"/>
      <c r="F4" s="17"/>
      <c r="G4" s="17"/>
      <c r="H4" s="17"/>
      <c r="I4" s="17"/>
      <c r="J4" s="17"/>
      <c r="K4" s="17"/>
      <c r="L4" s="17" t="s">
        <v>324</v>
      </c>
      <c r="M4" s="63"/>
    </row>
    <row r="5" spans="1:12" ht="15.75" customHeight="1">
      <c r="A5" s="31" t="s">
        <v>89</v>
      </c>
      <c r="L5" s="20" t="s">
        <v>3</v>
      </c>
    </row>
    <row r="6" spans="1:13" s="12" customFormat="1" ht="15.75" customHeight="1">
      <c r="A6" s="327" t="s">
        <v>5</v>
      </c>
      <c r="B6" s="327" t="s">
        <v>317</v>
      </c>
      <c r="C6" s="329" t="s">
        <v>318</v>
      </c>
      <c r="D6" s="327" t="s">
        <v>92</v>
      </c>
      <c r="E6" s="327"/>
      <c r="F6" s="327"/>
      <c r="G6" s="327" t="s">
        <v>93</v>
      </c>
      <c r="H6" s="327" t="s">
        <v>319</v>
      </c>
      <c r="I6" s="327" t="s">
        <v>94</v>
      </c>
      <c r="J6" s="328"/>
      <c r="K6" s="327" t="s">
        <v>128</v>
      </c>
      <c r="L6" s="327" t="s">
        <v>8</v>
      </c>
      <c r="M6" s="327" t="s">
        <v>325</v>
      </c>
    </row>
    <row r="7" spans="1:13" s="12" customFormat="1" ht="15.75" customHeight="1">
      <c r="A7" s="328"/>
      <c r="B7" s="328"/>
      <c r="C7" s="330"/>
      <c r="D7" s="21" t="s">
        <v>320</v>
      </c>
      <c r="E7" s="21" t="s">
        <v>321</v>
      </c>
      <c r="F7" s="21" t="s">
        <v>322</v>
      </c>
      <c r="G7" s="328"/>
      <c r="H7" s="328"/>
      <c r="I7" s="21" t="s">
        <v>321</v>
      </c>
      <c r="J7" s="21" t="s">
        <v>322</v>
      </c>
      <c r="K7" s="328"/>
      <c r="L7" s="328"/>
      <c r="M7" s="328"/>
    </row>
    <row r="8" spans="1:13" s="151" customFormat="1" ht="15.75" customHeight="1">
      <c r="A8" s="44"/>
      <c r="B8" s="64"/>
      <c r="C8" s="149"/>
      <c r="D8" s="150">
        <v>0</v>
      </c>
      <c r="E8" s="27" t="s">
        <v>130</v>
      </c>
      <c r="F8" s="150">
        <v>0</v>
      </c>
      <c r="G8" s="27">
        <v>0</v>
      </c>
      <c r="H8" s="27">
        <v>0</v>
      </c>
      <c r="I8" s="27"/>
      <c r="J8" s="27">
        <v>0</v>
      </c>
      <c r="K8" s="27" t="s">
        <v>130</v>
      </c>
      <c r="L8" s="28"/>
      <c r="M8" s="44"/>
    </row>
    <row r="9" spans="1:13" ht="15.75" customHeight="1">
      <c r="A9" s="23"/>
      <c r="B9" s="51"/>
      <c r="C9" s="28"/>
      <c r="D9" s="150">
        <v>0</v>
      </c>
      <c r="E9" s="27" t="s">
        <v>130</v>
      </c>
      <c r="F9" s="150">
        <v>0</v>
      </c>
      <c r="G9" s="27">
        <v>0</v>
      </c>
      <c r="H9" s="27">
        <v>0</v>
      </c>
      <c r="I9" s="27"/>
      <c r="J9" s="27">
        <v>0</v>
      </c>
      <c r="K9" s="27" t="s">
        <v>130</v>
      </c>
      <c r="L9" s="28"/>
      <c r="M9" s="28"/>
    </row>
    <row r="10" spans="1:13" ht="15.75" customHeight="1">
      <c r="A10" s="23"/>
      <c r="B10" s="24"/>
      <c r="C10" s="28"/>
      <c r="D10" s="150">
        <v>0</v>
      </c>
      <c r="E10" s="27" t="s">
        <v>130</v>
      </c>
      <c r="F10" s="150">
        <v>0</v>
      </c>
      <c r="G10" s="27">
        <v>0</v>
      </c>
      <c r="H10" s="27">
        <v>0</v>
      </c>
      <c r="I10" s="27"/>
      <c r="J10" s="27">
        <v>0</v>
      </c>
      <c r="K10" s="27" t="s">
        <v>130</v>
      </c>
      <c r="L10" s="28"/>
      <c r="M10" s="28"/>
    </row>
    <row r="11" spans="1:13" ht="15.75" customHeight="1">
      <c r="A11" s="23"/>
      <c r="B11" s="24"/>
      <c r="C11" s="28"/>
      <c r="D11" s="150">
        <v>0</v>
      </c>
      <c r="E11" s="27" t="s">
        <v>130</v>
      </c>
      <c r="F11" s="150">
        <v>0</v>
      </c>
      <c r="G11" s="27">
        <v>0</v>
      </c>
      <c r="H11" s="27">
        <v>0</v>
      </c>
      <c r="I11" s="27"/>
      <c r="J11" s="27">
        <v>0</v>
      </c>
      <c r="K11" s="27" t="s">
        <v>130</v>
      </c>
      <c r="L11" s="28"/>
      <c r="M11" s="28"/>
    </row>
    <row r="12" spans="1:13" ht="15.75" customHeight="1">
      <c r="A12" s="23"/>
      <c r="B12" s="24"/>
      <c r="C12" s="28"/>
      <c r="D12" s="150">
        <v>0</v>
      </c>
      <c r="E12" s="27" t="s">
        <v>130</v>
      </c>
      <c r="F12" s="150">
        <v>0</v>
      </c>
      <c r="G12" s="27">
        <v>0</v>
      </c>
      <c r="H12" s="27">
        <v>0</v>
      </c>
      <c r="I12" s="27"/>
      <c r="J12" s="27">
        <v>0</v>
      </c>
      <c r="K12" s="27" t="s">
        <v>130</v>
      </c>
      <c r="L12" s="28"/>
      <c r="M12" s="28"/>
    </row>
    <row r="13" spans="1:13" ht="15.75" customHeight="1">
      <c r="A13" s="23"/>
      <c r="B13" s="24"/>
      <c r="C13" s="28"/>
      <c r="D13" s="150">
        <v>0</v>
      </c>
      <c r="E13" s="27" t="s">
        <v>130</v>
      </c>
      <c r="F13" s="150">
        <v>0</v>
      </c>
      <c r="G13" s="27">
        <v>0</v>
      </c>
      <c r="H13" s="27">
        <v>0</v>
      </c>
      <c r="I13" s="27"/>
      <c r="J13" s="27">
        <v>0</v>
      </c>
      <c r="K13" s="27" t="s">
        <v>130</v>
      </c>
      <c r="L13" s="28"/>
      <c r="M13" s="28"/>
    </row>
    <row r="14" spans="1:13" ht="15.75" customHeight="1">
      <c r="A14" s="23"/>
      <c r="B14" s="24"/>
      <c r="C14" s="28"/>
      <c r="D14" s="150">
        <v>0</v>
      </c>
      <c r="E14" s="27" t="s">
        <v>130</v>
      </c>
      <c r="F14" s="150">
        <v>0</v>
      </c>
      <c r="G14" s="27">
        <v>0</v>
      </c>
      <c r="H14" s="27">
        <v>0</v>
      </c>
      <c r="I14" s="27"/>
      <c r="J14" s="27">
        <v>0</v>
      </c>
      <c r="K14" s="27" t="s">
        <v>130</v>
      </c>
      <c r="L14" s="28"/>
      <c r="M14" s="28"/>
    </row>
    <row r="15" spans="1:13" ht="15.75" customHeight="1">
      <c r="A15" s="23"/>
      <c r="B15" s="51"/>
      <c r="C15" s="28"/>
      <c r="D15" s="150">
        <v>0</v>
      </c>
      <c r="E15" s="27" t="s">
        <v>130</v>
      </c>
      <c r="F15" s="150">
        <v>0</v>
      </c>
      <c r="G15" s="27">
        <v>0</v>
      </c>
      <c r="H15" s="27">
        <v>0</v>
      </c>
      <c r="I15" s="27"/>
      <c r="J15" s="27">
        <v>0</v>
      </c>
      <c r="K15" s="27" t="s">
        <v>130</v>
      </c>
      <c r="L15" s="28"/>
      <c r="M15" s="28"/>
    </row>
    <row r="16" spans="1:13" ht="15.75" customHeight="1">
      <c r="A16" s="23"/>
      <c r="B16" s="51"/>
      <c r="C16" s="28"/>
      <c r="D16" s="150">
        <v>0</v>
      </c>
      <c r="E16" s="27" t="s">
        <v>130</v>
      </c>
      <c r="F16" s="150">
        <v>0</v>
      </c>
      <c r="G16" s="27">
        <v>0</v>
      </c>
      <c r="H16" s="27">
        <v>0</v>
      </c>
      <c r="I16" s="27"/>
      <c r="J16" s="27">
        <v>0</v>
      </c>
      <c r="K16" s="27" t="s">
        <v>130</v>
      </c>
      <c r="L16" s="28"/>
      <c r="M16" s="28"/>
    </row>
    <row r="17" spans="1:13" ht="15.75" customHeight="1">
      <c r="A17" s="23"/>
      <c r="B17" s="24"/>
      <c r="C17" s="28"/>
      <c r="D17" s="150">
        <v>0</v>
      </c>
      <c r="E17" s="27" t="s">
        <v>130</v>
      </c>
      <c r="F17" s="150">
        <v>0</v>
      </c>
      <c r="G17" s="27">
        <v>0</v>
      </c>
      <c r="H17" s="27">
        <v>0</v>
      </c>
      <c r="I17" s="27"/>
      <c r="J17" s="27">
        <v>0</v>
      </c>
      <c r="K17" s="27" t="s">
        <v>130</v>
      </c>
      <c r="L17" s="28"/>
      <c r="M17" s="28"/>
    </row>
    <row r="18" spans="1:13" ht="15.75" customHeight="1">
      <c r="A18" s="23"/>
      <c r="B18" s="24"/>
      <c r="C18" s="28"/>
      <c r="D18" s="150">
        <v>0</v>
      </c>
      <c r="E18" s="27" t="s">
        <v>130</v>
      </c>
      <c r="F18" s="150">
        <v>0</v>
      </c>
      <c r="G18" s="27">
        <v>0</v>
      </c>
      <c r="H18" s="27">
        <v>0</v>
      </c>
      <c r="I18" s="27"/>
      <c r="J18" s="27">
        <v>0</v>
      </c>
      <c r="K18" s="27" t="s">
        <v>130</v>
      </c>
      <c r="L18" s="28"/>
      <c r="M18" s="28"/>
    </row>
    <row r="19" spans="1:13" ht="15.75" customHeight="1">
      <c r="A19" s="23"/>
      <c r="B19" s="24"/>
      <c r="C19" s="28"/>
      <c r="D19" s="150">
        <v>0</v>
      </c>
      <c r="E19" s="27" t="s">
        <v>130</v>
      </c>
      <c r="F19" s="150">
        <v>0</v>
      </c>
      <c r="G19" s="27">
        <v>0</v>
      </c>
      <c r="H19" s="27">
        <v>0</v>
      </c>
      <c r="I19" s="27"/>
      <c r="J19" s="27">
        <v>0</v>
      </c>
      <c r="K19" s="27" t="s">
        <v>130</v>
      </c>
      <c r="L19" s="28"/>
      <c r="M19" s="28"/>
    </row>
    <row r="20" spans="1:13" ht="15.75" customHeight="1">
      <c r="A20" s="23"/>
      <c r="B20" s="24"/>
      <c r="C20" s="28"/>
      <c r="D20" s="150">
        <v>0</v>
      </c>
      <c r="E20" s="27" t="s">
        <v>130</v>
      </c>
      <c r="F20" s="150">
        <v>0</v>
      </c>
      <c r="G20" s="27">
        <v>0</v>
      </c>
      <c r="H20" s="27">
        <v>0</v>
      </c>
      <c r="I20" s="27"/>
      <c r="J20" s="27">
        <v>0</v>
      </c>
      <c r="K20" s="27" t="s">
        <v>130</v>
      </c>
      <c r="L20" s="28"/>
      <c r="M20" s="28"/>
    </row>
    <row r="21" spans="1:13" ht="15.75" customHeight="1">
      <c r="A21" s="23"/>
      <c r="B21" s="24"/>
      <c r="C21" s="28"/>
      <c r="D21" s="150">
        <v>0</v>
      </c>
      <c r="E21" s="27" t="s">
        <v>130</v>
      </c>
      <c r="F21" s="150">
        <v>0</v>
      </c>
      <c r="G21" s="27">
        <v>0</v>
      </c>
      <c r="H21" s="27">
        <v>0</v>
      </c>
      <c r="I21" s="27"/>
      <c r="J21" s="27">
        <v>0</v>
      </c>
      <c r="K21" s="27" t="s">
        <v>130</v>
      </c>
      <c r="L21" s="28"/>
      <c r="M21" s="28"/>
    </row>
    <row r="22" spans="1:13" ht="15.75" customHeight="1">
      <c r="A22" s="23"/>
      <c r="B22" s="24"/>
      <c r="C22" s="28"/>
      <c r="D22" s="150">
        <v>0</v>
      </c>
      <c r="E22" s="27" t="s">
        <v>130</v>
      </c>
      <c r="F22" s="150">
        <v>0</v>
      </c>
      <c r="G22" s="27">
        <v>0</v>
      </c>
      <c r="H22" s="27">
        <v>0</v>
      </c>
      <c r="I22" s="27"/>
      <c r="J22" s="27">
        <v>0</v>
      </c>
      <c r="K22" s="27" t="s">
        <v>130</v>
      </c>
      <c r="L22" s="28"/>
      <c r="M22" s="28"/>
    </row>
    <row r="23" spans="1:13" ht="15.75" customHeight="1">
      <c r="A23" s="23"/>
      <c r="B23" s="51"/>
      <c r="C23" s="28"/>
      <c r="D23" s="150">
        <v>0</v>
      </c>
      <c r="E23" s="27" t="s">
        <v>130</v>
      </c>
      <c r="F23" s="150">
        <v>0</v>
      </c>
      <c r="G23" s="27">
        <v>0</v>
      </c>
      <c r="H23" s="27">
        <v>0</v>
      </c>
      <c r="I23" s="27"/>
      <c r="J23" s="27">
        <v>0</v>
      </c>
      <c r="K23" s="27" t="s">
        <v>130</v>
      </c>
      <c r="L23" s="28"/>
      <c r="M23" s="28"/>
    </row>
    <row r="24" spans="1:13" ht="15.75" customHeight="1">
      <c r="A24" s="23"/>
      <c r="B24" s="51"/>
      <c r="C24" s="28"/>
      <c r="D24" s="150">
        <v>0</v>
      </c>
      <c r="E24" s="27" t="s">
        <v>130</v>
      </c>
      <c r="F24" s="150">
        <v>0</v>
      </c>
      <c r="G24" s="27">
        <v>0</v>
      </c>
      <c r="H24" s="27">
        <v>0</v>
      </c>
      <c r="I24" s="27"/>
      <c r="J24" s="27">
        <v>0</v>
      </c>
      <c r="K24" s="27" t="s">
        <v>130</v>
      </c>
      <c r="L24" s="28"/>
      <c r="M24" s="28"/>
    </row>
    <row r="25" spans="1:13" ht="15.75" customHeight="1">
      <c r="A25" s="23"/>
      <c r="B25" s="24"/>
      <c r="C25" s="28"/>
      <c r="D25" s="150">
        <v>0</v>
      </c>
      <c r="E25" s="27" t="s">
        <v>130</v>
      </c>
      <c r="F25" s="150">
        <v>0</v>
      </c>
      <c r="G25" s="27">
        <v>0</v>
      </c>
      <c r="H25" s="27">
        <v>0</v>
      </c>
      <c r="I25" s="27"/>
      <c r="J25" s="27">
        <v>0</v>
      </c>
      <c r="K25" s="27" t="s">
        <v>130</v>
      </c>
      <c r="L25" s="28"/>
      <c r="M25" s="28"/>
    </row>
    <row r="26" spans="1:13" ht="15.75" customHeight="1">
      <c r="A26" s="23"/>
      <c r="B26" s="24"/>
      <c r="C26" s="28"/>
      <c r="D26" s="150">
        <v>0</v>
      </c>
      <c r="E26" s="27" t="s">
        <v>130</v>
      </c>
      <c r="F26" s="150">
        <v>0</v>
      </c>
      <c r="G26" s="27">
        <v>0</v>
      </c>
      <c r="H26" s="27">
        <v>0</v>
      </c>
      <c r="I26" s="27"/>
      <c r="J26" s="27">
        <v>0</v>
      </c>
      <c r="K26" s="27" t="s">
        <v>130</v>
      </c>
      <c r="L26" s="28"/>
      <c r="M26" s="28"/>
    </row>
    <row r="27" spans="1:13" ht="15.75" customHeight="1">
      <c r="A27" s="23"/>
      <c r="B27" s="24"/>
      <c r="C27" s="28"/>
      <c r="D27" s="150">
        <v>0</v>
      </c>
      <c r="E27" s="27">
        <v>0</v>
      </c>
      <c r="F27" s="150">
        <v>0</v>
      </c>
      <c r="G27" s="27">
        <v>0</v>
      </c>
      <c r="H27" s="27">
        <v>0</v>
      </c>
      <c r="I27" s="27"/>
      <c r="J27" s="27">
        <v>0</v>
      </c>
      <c r="K27" s="27"/>
      <c r="L27" s="28"/>
      <c r="M27" s="28"/>
    </row>
    <row r="28" spans="1:13" ht="15.75" customHeight="1">
      <c r="A28" s="325" t="s">
        <v>261</v>
      </c>
      <c r="B28" s="326"/>
      <c r="C28" s="28"/>
      <c r="D28" s="41"/>
      <c r="E28" s="27"/>
      <c r="F28" s="27">
        <v>0</v>
      </c>
      <c r="G28" s="27">
        <v>0</v>
      </c>
      <c r="H28" s="41"/>
      <c r="I28" s="27"/>
      <c r="J28" s="27">
        <v>0</v>
      </c>
      <c r="K28" s="27" t="s">
        <v>130</v>
      </c>
      <c r="L28" s="28"/>
      <c r="M28" s="28"/>
    </row>
    <row r="29" spans="1:7" ht="15.75" customHeight="1">
      <c r="A29" s="30" t="s">
        <v>200</v>
      </c>
      <c r="E29" s="31"/>
      <c r="F29" s="31"/>
      <c r="G29" s="31" t="s">
        <v>201</v>
      </c>
    </row>
    <row r="30" ht="15.75" customHeight="1">
      <c r="A30" s="13" t="s">
        <v>202</v>
      </c>
    </row>
    <row r="31" spans="2:3" ht="15.75" customHeight="1">
      <c r="B31" s="20" t="s">
        <v>326</v>
      </c>
      <c r="C31" s="13" t="s">
        <v>327</v>
      </c>
    </row>
    <row r="32" ht="15.75" customHeight="1">
      <c r="C32" s="13" t="s">
        <v>328</v>
      </c>
    </row>
  </sheetData>
  <sheetProtection/>
  <mergeCells count="13">
    <mergeCell ref="K6:K7"/>
    <mergeCell ref="L6:L7"/>
    <mergeCell ref="M6:M7"/>
    <mergeCell ref="A2:L2"/>
    <mergeCell ref="A3:L3"/>
    <mergeCell ref="D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152"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2.75">
      <c r="A1" s="14"/>
      <c r="B1" s="14"/>
      <c r="C1" s="15"/>
      <c r="D1" s="15"/>
      <c r="E1" s="15"/>
      <c r="F1" s="15"/>
      <c r="G1" s="15"/>
      <c r="H1" s="15"/>
      <c r="I1" s="15"/>
      <c r="J1" s="15"/>
      <c r="K1" s="15"/>
    </row>
    <row r="2" spans="1:11" s="11" customFormat="1" ht="30" customHeight="1">
      <c r="A2" s="311" t="s">
        <v>329</v>
      </c>
      <c r="B2" s="312"/>
      <c r="C2" s="312"/>
      <c r="D2" s="312"/>
      <c r="E2" s="312"/>
      <c r="F2" s="312"/>
      <c r="G2" s="312"/>
      <c r="H2" s="312"/>
      <c r="I2" s="312"/>
      <c r="J2" s="312"/>
      <c r="K2" s="312"/>
    </row>
    <row r="3" spans="1:11" ht="20.25" customHeight="1">
      <c r="A3" s="321" t="s">
        <v>330</v>
      </c>
      <c r="B3" s="313"/>
      <c r="C3" s="313"/>
      <c r="D3" s="313"/>
      <c r="E3" s="322"/>
      <c r="F3" s="322"/>
      <c r="G3" s="322"/>
      <c r="H3" s="322"/>
      <c r="I3" s="322"/>
      <c r="J3" s="322"/>
      <c r="K3" s="322"/>
    </row>
    <row r="4" spans="1:11" ht="20.25" customHeight="1">
      <c r="A4" s="17"/>
      <c r="B4" s="17"/>
      <c r="C4" s="17"/>
      <c r="D4" s="17"/>
      <c r="E4" s="18"/>
      <c r="F4" s="18"/>
      <c r="G4" s="18"/>
      <c r="H4" s="18"/>
      <c r="I4" s="18"/>
      <c r="J4" s="18"/>
      <c r="K4" s="18"/>
    </row>
    <row r="5" spans="1:12" ht="20.25" customHeight="1">
      <c r="A5" s="323" t="s">
        <v>294</v>
      </c>
      <c r="B5" s="324"/>
      <c r="C5" s="324"/>
      <c r="D5" s="324"/>
      <c r="E5" s="324"/>
      <c r="J5" s="331" t="s">
        <v>3</v>
      </c>
      <c r="K5" s="331"/>
      <c r="L5" s="331"/>
    </row>
    <row r="6" spans="1:12" s="12" customFormat="1" ht="20.25" customHeight="1">
      <c r="A6" s="327" t="s">
        <v>5</v>
      </c>
      <c r="B6" s="327" t="s">
        <v>317</v>
      </c>
      <c r="C6" s="329" t="s">
        <v>318</v>
      </c>
      <c r="D6" s="327" t="s">
        <v>92</v>
      </c>
      <c r="E6" s="327"/>
      <c r="F6" s="327"/>
      <c r="G6" s="329" t="s">
        <v>93</v>
      </c>
      <c r="H6" s="327" t="s">
        <v>319</v>
      </c>
      <c r="I6" s="327" t="s">
        <v>94</v>
      </c>
      <c r="J6" s="328"/>
      <c r="K6" s="327" t="s">
        <v>128</v>
      </c>
      <c r="L6" s="327" t="s">
        <v>325</v>
      </c>
    </row>
    <row r="7" spans="1:12" s="12" customFormat="1" ht="20.25" customHeight="1">
      <c r="A7" s="328"/>
      <c r="B7" s="328"/>
      <c r="C7" s="330"/>
      <c r="D7" s="21" t="s">
        <v>320</v>
      </c>
      <c r="E7" s="21" t="s">
        <v>321</v>
      </c>
      <c r="F7" s="21" t="s">
        <v>322</v>
      </c>
      <c r="G7" s="330"/>
      <c r="H7" s="328"/>
      <c r="I7" s="21" t="s">
        <v>321</v>
      </c>
      <c r="J7" s="21" t="s">
        <v>322</v>
      </c>
      <c r="K7" s="328"/>
      <c r="L7" s="328"/>
    </row>
    <row r="8" spans="1:12" s="151" customFormat="1" ht="20.25" customHeight="1">
      <c r="A8" s="44" t="s">
        <v>331</v>
      </c>
      <c r="B8" s="80" t="s">
        <v>332</v>
      </c>
      <c r="C8" s="21" t="s">
        <v>333</v>
      </c>
      <c r="D8" s="153">
        <v>1800</v>
      </c>
      <c r="E8" s="84">
        <v>3200</v>
      </c>
      <c r="F8" s="154">
        <f>D8*E8</f>
        <v>5760000</v>
      </c>
      <c r="G8" s="84">
        <v>0</v>
      </c>
      <c r="H8" s="153">
        <v>1800</v>
      </c>
      <c r="I8" s="84">
        <v>3200</v>
      </c>
      <c r="J8" s="84">
        <f>H8*I8</f>
        <v>5760000</v>
      </c>
      <c r="K8" s="84" t="s">
        <v>130</v>
      </c>
      <c r="L8" s="21" t="s">
        <v>334</v>
      </c>
    </row>
    <row r="9" spans="1:12" ht="20.25" customHeight="1">
      <c r="A9" s="23">
        <v>2</v>
      </c>
      <c r="B9" s="80" t="s">
        <v>335</v>
      </c>
      <c r="C9" s="21" t="s">
        <v>333</v>
      </c>
      <c r="D9" s="155">
        <v>600</v>
      </c>
      <c r="E9" s="84">
        <v>3200</v>
      </c>
      <c r="F9" s="154">
        <f>D9*E9</f>
        <v>1920000</v>
      </c>
      <c r="G9" s="84">
        <v>0</v>
      </c>
      <c r="H9" s="155">
        <v>600</v>
      </c>
      <c r="I9" s="84">
        <v>3200</v>
      </c>
      <c r="J9" s="84">
        <f>H9*I9</f>
        <v>1920000</v>
      </c>
      <c r="K9" s="84" t="s">
        <v>130</v>
      </c>
      <c r="L9" s="21" t="s">
        <v>336</v>
      </c>
    </row>
    <row r="10" spans="1:12" ht="20.25" customHeight="1">
      <c r="A10" s="23">
        <v>3</v>
      </c>
      <c r="B10" s="80" t="s">
        <v>337</v>
      </c>
      <c r="C10" s="21" t="s">
        <v>333</v>
      </c>
      <c r="D10" s="153">
        <v>80</v>
      </c>
      <c r="E10" s="84">
        <v>3200</v>
      </c>
      <c r="F10" s="154">
        <f aca="true" t="shared" si="0" ref="F10:F21">D10*E10</f>
        <v>256000</v>
      </c>
      <c r="G10" s="84">
        <v>0</v>
      </c>
      <c r="H10" s="153">
        <v>80</v>
      </c>
      <c r="I10" s="84">
        <v>3200</v>
      </c>
      <c r="J10" s="84">
        <f aca="true" t="shared" si="1" ref="J10:J21">H10*I10</f>
        <v>256000</v>
      </c>
      <c r="K10" s="84" t="s">
        <v>130</v>
      </c>
      <c r="L10" s="21" t="s">
        <v>336</v>
      </c>
    </row>
    <row r="11" spans="1:12" ht="20.25" customHeight="1">
      <c r="A11" s="23">
        <v>4</v>
      </c>
      <c r="B11" s="80" t="s">
        <v>338</v>
      </c>
      <c r="C11" s="21" t="s">
        <v>333</v>
      </c>
      <c r="D11" s="153">
        <v>40</v>
      </c>
      <c r="E11" s="84">
        <v>3200</v>
      </c>
      <c r="F11" s="154">
        <f t="shared" si="0"/>
        <v>128000</v>
      </c>
      <c r="G11" s="84">
        <v>0</v>
      </c>
      <c r="H11" s="153">
        <v>40</v>
      </c>
      <c r="I11" s="84">
        <v>3200</v>
      </c>
      <c r="J11" s="84">
        <f t="shared" si="1"/>
        <v>128000</v>
      </c>
      <c r="K11" s="84" t="s">
        <v>130</v>
      </c>
      <c r="L11" s="21" t="s">
        <v>336</v>
      </c>
    </row>
    <row r="12" spans="1:12" ht="20.25" customHeight="1">
      <c r="A12" s="23">
        <v>5</v>
      </c>
      <c r="B12" s="80" t="s">
        <v>339</v>
      </c>
      <c r="C12" s="21" t="s">
        <v>333</v>
      </c>
      <c r="D12" s="153">
        <v>500</v>
      </c>
      <c r="E12" s="84">
        <v>3200</v>
      </c>
      <c r="F12" s="154">
        <f t="shared" si="0"/>
        <v>1600000</v>
      </c>
      <c r="G12" s="84">
        <v>0</v>
      </c>
      <c r="H12" s="153">
        <v>500</v>
      </c>
      <c r="I12" s="84">
        <v>3200</v>
      </c>
      <c r="J12" s="84">
        <f t="shared" si="1"/>
        <v>1600000</v>
      </c>
      <c r="K12" s="84" t="s">
        <v>130</v>
      </c>
      <c r="L12" s="21" t="s">
        <v>336</v>
      </c>
    </row>
    <row r="13" spans="1:12" ht="20.25" customHeight="1">
      <c r="A13" s="23">
        <v>6</v>
      </c>
      <c r="B13" s="80" t="s">
        <v>340</v>
      </c>
      <c r="C13" s="21" t="s">
        <v>333</v>
      </c>
      <c r="D13" s="153">
        <v>200</v>
      </c>
      <c r="E13" s="84">
        <v>3200</v>
      </c>
      <c r="F13" s="154">
        <f t="shared" si="0"/>
        <v>640000</v>
      </c>
      <c r="G13" s="84">
        <v>0</v>
      </c>
      <c r="H13" s="153">
        <v>200</v>
      </c>
      <c r="I13" s="84">
        <v>3200</v>
      </c>
      <c r="J13" s="84">
        <f t="shared" si="1"/>
        <v>640000</v>
      </c>
      <c r="K13" s="84" t="s">
        <v>130</v>
      </c>
      <c r="L13" s="21" t="s">
        <v>336</v>
      </c>
    </row>
    <row r="14" spans="1:12" ht="20.25" customHeight="1">
      <c r="A14" s="23">
        <v>7</v>
      </c>
      <c r="B14" s="80" t="s">
        <v>341</v>
      </c>
      <c r="C14" s="21" t="s">
        <v>333</v>
      </c>
      <c r="D14" s="153">
        <v>300</v>
      </c>
      <c r="E14" s="84">
        <v>3200</v>
      </c>
      <c r="F14" s="154">
        <f t="shared" si="0"/>
        <v>960000</v>
      </c>
      <c r="G14" s="84">
        <v>0</v>
      </c>
      <c r="H14" s="153">
        <v>300</v>
      </c>
      <c r="I14" s="84">
        <v>3200</v>
      </c>
      <c r="J14" s="84">
        <f t="shared" si="1"/>
        <v>960000</v>
      </c>
      <c r="K14" s="84" t="s">
        <v>130</v>
      </c>
      <c r="L14" s="21" t="s">
        <v>336</v>
      </c>
    </row>
    <row r="15" spans="1:12" ht="20.25" customHeight="1">
      <c r="A15" s="23">
        <v>8</v>
      </c>
      <c r="B15" s="80" t="s">
        <v>342</v>
      </c>
      <c r="C15" s="21" t="s">
        <v>333</v>
      </c>
      <c r="D15" s="153">
        <v>400</v>
      </c>
      <c r="E15" s="84">
        <v>3200</v>
      </c>
      <c r="F15" s="154">
        <f t="shared" si="0"/>
        <v>1280000</v>
      </c>
      <c r="G15" s="84">
        <v>0</v>
      </c>
      <c r="H15" s="153">
        <v>400</v>
      </c>
      <c r="I15" s="84">
        <v>3200</v>
      </c>
      <c r="J15" s="84">
        <f t="shared" si="1"/>
        <v>1280000</v>
      </c>
      <c r="K15" s="84" t="s">
        <v>130</v>
      </c>
      <c r="L15" s="21" t="s">
        <v>336</v>
      </c>
    </row>
    <row r="16" spans="1:12" ht="20.25" customHeight="1">
      <c r="A16" s="23">
        <v>9</v>
      </c>
      <c r="B16" s="80" t="s">
        <v>343</v>
      </c>
      <c r="C16" s="21" t="s">
        <v>333</v>
      </c>
      <c r="D16" s="153">
        <v>100</v>
      </c>
      <c r="E16" s="84">
        <v>3200</v>
      </c>
      <c r="F16" s="154">
        <f t="shared" si="0"/>
        <v>320000</v>
      </c>
      <c r="G16" s="84">
        <v>0</v>
      </c>
      <c r="H16" s="153">
        <v>100</v>
      </c>
      <c r="I16" s="84">
        <v>3200</v>
      </c>
      <c r="J16" s="84">
        <f t="shared" si="1"/>
        <v>320000</v>
      </c>
      <c r="K16" s="84" t="s">
        <v>130</v>
      </c>
      <c r="L16" s="21" t="s">
        <v>344</v>
      </c>
    </row>
    <row r="17" spans="1:12" ht="20.25" customHeight="1">
      <c r="A17" s="23">
        <v>10</v>
      </c>
      <c r="B17" s="80" t="s">
        <v>345</v>
      </c>
      <c r="C17" s="21" t="s">
        <v>333</v>
      </c>
      <c r="D17" s="153">
        <v>2260</v>
      </c>
      <c r="E17" s="84">
        <v>3200</v>
      </c>
      <c r="F17" s="154">
        <f t="shared" si="0"/>
        <v>7232000</v>
      </c>
      <c r="G17" s="84">
        <v>0</v>
      </c>
      <c r="H17" s="153">
        <v>2260</v>
      </c>
      <c r="I17" s="84">
        <v>3200</v>
      </c>
      <c r="J17" s="84">
        <f t="shared" si="1"/>
        <v>7232000</v>
      </c>
      <c r="K17" s="84" t="s">
        <v>130</v>
      </c>
      <c r="L17" s="21" t="s">
        <v>346</v>
      </c>
    </row>
    <row r="18" spans="1:12" ht="20.25" customHeight="1">
      <c r="A18" s="23">
        <v>11</v>
      </c>
      <c r="B18" s="80" t="s">
        <v>347</v>
      </c>
      <c r="C18" s="21" t="s">
        <v>333</v>
      </c>
      <c r="D18" s="155">
        <v>480</v>
      </c>
      <c r="E18" s="84">
        <v>3200</v>
      </c>
      <c r="F18" s="154">
        <f t="shared" si="0"/>
        <v>1536000</v>
      </c>
      <c r="G18" s="84">
        <v>0</v>
      </c>
      <c r="H18" s="155">
        <v>480</v>
      </c>
      <c r="I18" s="84">
        <v>3200</v>
      </c>
      <c r="J18" s="84">
        <f t="shared" si="1"/>
        <v>1536000</v>
      </c>
      <c r="K18" s="84" t="s">
        <v>130</v>
      </c>
      <c r="L18" s="21" t="s">
        <v>348</v>
      </c>
    </row>
    <row r="19" spans="1:12" ht="20.25" customHeight="1">
      <c r="A19" s="23">
        <v>12</v>
      </c>
      <c r="B19" s="21" t="s">
        <v>349</v>
      </c>
      <c r="C19" s="21" t="s">
        <v>333</v>
      </c>
      <c r="D19" s="153">
        <v>300</v>
      </c>
      <c r="E19" s="84">
        <v>3200</v>
      </c>
      <c r="F19" s="154">
        <f t="shared" si="0"/>
        <v>960000</v>
      </c>
      <c r="G19" s="84">
        <v>0</v>
      </c>
      <c r="H19" s="153">
        <v>300</v>
      </c>
      <c r="I19" s="84">
        <v>3200</v>
      </c>
      <c r="J19" s="84">
        <f t="shared" si="1"/>
        <v>960000</v>
      </c>
      <c r="K19" s="84" t="s">
        <v>130</v>
      </c>
      <c r="L19" s="21" t="s">
        <v>348</v>
      </c>
    </row>
    <row r="20" spans="1:12" ht="20.25" customHeight="1">
      <c r="A20" s="23">
        <v>13</v>
      </c>
      <c r="B20" s="21" t="s">
        <v>350</v>
      </c>
      <c r="C20" s="21" t="s">
        <v>333</v>
      </c>
      <c r="D20" s="153">
        <v>650</v>
      </c>
      <c r="E20" s="84">
        <v>3200</v>
      </c>
      <c r="F20" s="154">
        <f t="shared" si="0"/>
        <v>2080000</v>
      </c>
      <c r="G20" s="84">
        <v>0</v>
      </c>
      <c r="H20" s="153">
        <v>650</v>
      </c>
      <c r="I20" s="84">
        <v>3200</v>
      </c>
      <c r="J20" s="84">
        <f t="shared" si="1"/>
        <v>2080000</v>
      </c>
      <c r="K20" s="84" t="s">
        <v>130</v>
      </c>
      <c r="L20" s="21" t="s">
        <v>348</v>
      </c>
    </row>
    <row r="21" spans="1:12" ht="20.25" customHeight="1">
      <c r="A21" s="23">
        <v>14</v>
      </c>
      <c r="B21" s="21" t="s">
        <v>351</v>
      </c>
      <c r="C21" s="21" t="s">
        <v>333</v>
      </c>
      <c r="D21" s="153">
        <v>1800</v>
      </c>
      <c r="E21" s="84">
        <v>3200</v>
      </c>
      <c r="F21" s="154">
        <f t="shared" si="0"/>
        <v>5760000</v>
      </c>
      <c r="G21" s="84">
        <v>0</v>
      </c>
      <c r="H21" s="153">
        <v>1800</v>
      </c>
      <c r="I21" s="84">
        <v>3200</v>
      </c>
      <c r="J21" s="84">
        <f t="shared" si="1"/>
        <v>5760000</v>
      </c>
      <c r="K21" s="84" t="s">
        <v>130</v>
      </c>
      <c r="L21" s="21" t="s">
        <v>348</v>
      </c>
    </row>
    <row r="22" spans="1:12" ht="20.25" customHeight="1">
      <c r="A22" s="325" t="s">
        <v>261</v>
      </c>
      <c r="B22" s="326"/>
      <c r="C22" s="28"/>
      <c r="D22" s="41"/>
      <c r="E22" s="27"/>
      <c r="F22" s="156">
        <f>SUM(F8:F21)</f>
        <v>30432000</v>
      </c>
      <c r="G22" s="84">
        <v>0</v>
      </c>
      <c r="H22" s="157"/>
      <c r="I22" s="84"/>
      <c r="J22" s="84">
        <f>SUM(J8:J21)</f>
        <v>30432000</v>
      </c>
      <c r="K22" s="27" t="s">
        <v>130</v>
      </c>
      <c r="L22" s="28"/>
    </row>
    <row r="23" spans="1:7" ht="20.25" customHeight="1">
      <c r="A23" s="30" t="s">
        <v>200</v>
      </c>
      <c r="D23" s="152"/>
      <c r="E23" s="31"/>
      <c r="F23" s="31"/>
      <c r="G23" s="31" t="s">
        <v>201</v>
      </c>
    </row>
    <row r="24" spans="1:6" ht="20.25" customHeight="1">
      <c r="A24" s="332" t="s">
        <v>352</v>
      </c>
      <c r="B24" s="333"/>
      <c r="C24" s="333"/>
      <c r="D24" s="333"/>
      <c r="E24" s="333"/>
      <c r="F24" s="152"/>
    </row>
    <row r="25" spans="1:6" ht="15.75" customHeight="1">
      <c r="A25" s="12"/>
      <c r="B25" s="20" t="s">
        <v>326</v>
      </c>
      <c r="C25" s="13" t="s">
        <v>327</v>
      </c>
      <c r="D25" s="152"/>
      <c r="F25" s="152"/>
    </row>
    <row r="26" spans="1:6" ht="15.75" customHeight="1">
      <c r="A26" s="12"/>
      <c r="C26" s="13" t="s">
        <v>328</v>
      </c>
      <c r="D26" s="152"/>
      <c r="F26" s="152"/>
    </row>
  </sheetData>
  <sheetProtection/>
  <mergeCells count="15">
    <mergeCell ref="A22:B22"/>
    <mergeCell ref="A24:E24"/>
    <mergeCell ref="A6:A7"/>
    <mergeCell ref="B6:B7"/>
    <mergeCell ref="C6:C7"/>
    <mergeCell ref="G6:G7"/>
    <mergeCell ref="A2:K2"/>
    <mergeCell ref="A3:K3"/>
    <mergeCell ref="A5:E5"/>
    <mergeCell ref="J5:L5"/>
    <mergeCell ref="D6:F6"/>
    <mergeCell ref="I6:J6"/>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47" customWidth="1"/>
    <col min="6" max="6" width="6.875" style="147" customWidth="1"/>
    <col min="7" max="7" width="13.125" style="147" bestFit="1" customWidth="1"/>
    <col min="8" max="8" width="10.625" style="147" customWidth="1"/>
    <col min="9" max="9" width="7.25390625" style="13" customWidth="1"/>
    <col min="10" max="10" width="8.50390625" style="147" customWidth="1"/>
    <col min="11" max="11" width="12.25390625" style="147" customWidth="1"/>
    <col min="12" max="12" width="7.00390625" style="147"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1" t="s">
        <v>353</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354</v>
      </c>
    </row>
    <row r="5" spans="1:13" ht="15.75" customHeight="1">
      <c r="A5" s="31" t="s">
        <v>89</v>
      </c>
      <c r="M5" s="20" t="s">
        <v>3</v>
      </c>
    </row>
    <row r="6" spans="1:13" s="12" customFormat="1" ht="15.75" customHeight="1">
      <c r="A6" s="327" t="s">
        <v>5</v>
      </c>
      <c r="B6" s="327" t="s">
        <v>317</v>
      </c>
      <c r="C6" s="327" t="s">
        <v>355</v>
      </c>
      <c r="D6" s="329" t="s">
        <v>318</v>
      </c>
      <c r="E6" s="327" t="s">
        <v>92</v>
      </c>
      <c r="F6" s="327"/>
      <c r="G6" s="327"/>
      <c r="H6" s="334" t="s">
        <v>93</v>
      </c>
      <c r="I6" s="327" t="s">
        <v>319</v>
      </c>
      <c r="J6" s="334" t="s">
        <v>94</v>
      </c>
      <c r="K6" s="335"/>
      <c r="L6" s="334" t="s">
        <v>128</v>
      </c>
      <c r="M6" s="327" t="s">
        <v>8</v>
      </c>
    </row>
    <row r="7" spans="1:13" s="12" customFormat="1" ht="15.75" customHeight="1">
      <c r="A7" s="328"/>
      <c r="B7" s="328"/>
      <c r="C7" s="328"/>
      <c r="D7" s="330"/>
      <c r="E7" s="21" t="s">
        <v>320</v>
      </c>
      <c r="F7" s="21" t="s">
        <v>321</v>
      </c>
      <c r="G7" s="21" t="s">
        <v>322</v>
      </c>
      <c r="H7" s="335"/>
      <c r="I7" s="328"/>
      <c r="J7" s="148" t="s">
        <v>321</v>
      </c>
      <c r="K7" s="148" t="s">
        <v>322</v>
      </c>
      <c r="L7" s="335"/>
      <c r="M7" s="328"/>
    </row>
    <row r="8" spans="1:13" ht="15.75" customHeight="1">
      <c r="A8" s="44"/>
      <c r="B8" s="64"/>
      <c r="C8" s="23"/>
      <c r="D8" s="149"/>
      <c r="E8" s="150">
        <v>0</v>
      </c>
      <c r="F8" s="27" t="s">
        <v>130</v>
      </c>
      <c r="G8" s="150">
        <v>0</v>
      </c>
      <c r="H8" s="27">
        <v>0</v>
      </c>
      <c r="I8" s="150">
        <v>0</v>
      </c>
      <c r="J8" s="27"/>
      <c r="K8" s="27">
        <v>0</v>
      </c>
      <c r="L8" s="27" t="s">
        <v>130</v>
      </c>
      <c r="M8" s="28"/>
    </row>
    <row r="9" spans="1:13" ht="15.75" customHeight="1">
      <c r="A9" s="23"/>
      <c r="B9" s="51"/>
      <c r="C9" s="23"/>
      <c r="D9" s="28"/>
      <c r="E9" s="150">
        <v>0</v>
      </c>
      <c r="F9" s="27" t="s">
        <v>130</v>
      </c>
      <c r="G9" s="150">
        <v>0</v>
      </c>
      <c r="H9" s="27">
        <v>0</v>
      </c>
      <c r="I9" s="150">
        <v>0</v>
      </c>
      <c r="J9" s="27"/>
      <c r="K9" s="27">
        <v>0</v>
      </c>
      <c r="L9" s="27" t="s">
        <v>130</v>
      </c>
      <c r="M9" s="28"/>
    </row>
    <row r="10" spans="1:13" ht="15.75" customHeight="1">
      <c r="A10" s="23"/>
      <c r="B10" s="24"/>
      <c r="C10" s="23"/>
      <c r="D10" s="28"/>
      <c r="E10" s="150">
        <v>0</v>
      </c>
      <c r="F10" s="27" t="s">
        <v>130</v>
      </c>
      <c r="G10" s="150">
        <v>0</v>
      </c>
      <c r="H10" s="27">
        <v>0</v>
      </c>
      <c r="I10" s="150">
        <v>0</v>
      </c>
      <c r="J10" s="27"/>
      <c r="K10" s="27">
        <v>0</v>
      </c>
      <c r="L10" s="27" t="s">
        <v>130</v>
      </c>
      <c r="M10" s="28"/>
    </row>
    <row r="11" spans="1:13" ht="15.75" customHeight="1">
      <c r="A11" s="23"/>
      <c r="B11" s="24"/>
      <c r="C11" s="23"/>
      <c r="D11" s="28"/>
      <c r="E11" s="150">
        <v>0</v>
      </c>
      <c r="F11" s="27" t="s">
        <v>130</v>
      </c>
      <c r="G11" s="150">
        <v>0</v>
      </c>
      <c r="H11" s="27">
        <v>0</v>
      </c>
      <c r="I11" s="150">
        <v>0</v>
      </c>
      <c r="J11" s="27"/>
      <c r="K11" s="27">
        <v>0</v>
      </c>
      <c r="L11" s="27" t="s">
        <v>130</v>
      </c>
      <c r="M11" s="28"/>
    </row>
    <row r="12" spans="1:13" ht="15.75" customHeight="1">
      <c r="A12" s="23"/>
      <c r="B12" s="24"/>
      <c r="C12" s="23"/>
      <c r="D12" s="28"/>
      <c r="E12" s="150">
        <v>0</v>
      </c>
      <c r="F12" s="27" t="s">
        <v>130</v>
      </c>
      <c r="G12" s="150">
        <v>0</v>
      </c>
      <c r="H12" s="27">
        <v>0</v>
      </c>
      <c r="I12" s="150">
        <v>0</v>
      </c>
      <c r="J12" s="27"/>
      <c r="K12" s="27">
        <v>0</v>
      </c>
      <c r="L12" s="27" t="s">
        <v>130</v>
      </c>
      <c r="M12" s="28"/>
    </row>
    <row r="13" spans="1:13" ht="15.75" customHeight="1">
      <c r="A13" s="23"/>
      <c r="B13" s="24"/>
      <c r="C13" s="23"/>
      <c r="D13" s="28"/>
      <c r="E13" s="150">
        <v>0</v>
      </c>
      <c r="F13" s="27" t="s">
        <v>130</v>
      </c>
      <c r="G13" s="150">
        <v>0</v>
      </c>
      <c r="H13" s="27">
        <v>0</v>
      </c>
      <c r="I13" s="150">
        <v>0</v>
      </c>
      <c r="J13" s="27"/>
      <c r="K13" s="27">
        <v>0</v>
      </c>
      <c r="L13" s="27" t="s">
        <v>130</v>
      </c>
      <c r="M13" s="28"/>
    </row>
    <row r="14" spans="1:13" ht="15.75" customHeight="1">
      <c r="A14" s="23"/>
      <c r="B14" s="24"/>
      <c r="C14" s="23"/>
      <c r="D14" s="28"/>
      <c r="E14" s="150">
        <v>0</v>
      </c>
      <c r="F14" s="27" t="s">
        <v>130</v>
      </c>
      <c r="G14" s="150">
        <v>0</v>
      </c>
      <c r="H14" s="27">
        <v>0</v>
      </c>
      <c r="I14" s="150">
        <v>0</v>
      </c>
      <c r="J14" s="27"/>
      <c r="K14" s="27">
        <v>0</v>
      </c>
      <c r="L14" s="27" t="s">
        <v>130</v>
      </c>
      <c r="M14" s="28"/>
    </row>
    <row r="15" spans="1:13" ht="15.75" customHeight="1">
      <c r="A15" s="23"/>
      <c r="B15" s="51"/>
      <c r="C15" s="23"/>
      <c r="D15" s="28"/>
      <c r="E15" s="150">
        <v>0</v>
      </c>
      <c r="F15" s="27" t="s">
        <v>130</v>
      </c>
      <c r="G15" s="150">
        <v>0</v>
      </c>
      <c r="H15" s="27">
        <v>0</v>
      </c>
      <c r="I15" s="150">
        <v>0</v>
      </c>
      <c r="J15" s="27"/>
      <c r="K15" s="27">
        <v>0</v>
      </c>
      <c r="L15" s="27" t="s">
        <v>130</v>
      </c>
      <c r="M15" s="28"/>
    </row>
    <row r="16" spans="1:13" ht="15.75" customHeight="1">
      <c r="A16" s="23"/>
      <c r="B16" s="51"/>
      <c r="C16" s="23"/>
      <c r="D16" s="28"/>
      <c r="E16" s="150">
        <v>0</v>
      </c>
      <c r="F16" s="27" t="s">
        <v>130</v>
      </c>
      <c r="G16" s="150">
        <v>0</v>
      </c>
      <c r="H16" s="27">
        <v>0</v>
      </c>
      <c r="I16" s="150">
        <v>0</v>
      </c>
      <c r="J16" s="27"/>
      <c r="K16" s="27">
        <v>0</v>
      </c>
      <c r="L16" s="27" t="s">
        <v>130</v>
      </c>
      <c r="M16" s="28"/>
    </row>
    <row r="17" spans="1:13" ht="15.75" customHeight="1">
      <c r="A17" s="23"/>
      <c r="B17" s="24"/>
      <c r="C17" s="23"/>
      <c r="D17" s="28"/>
      <c r="E17" s="150">
        <v>0</v>
      </c>
      <c r="F17" s="27" t="s">
        <v>130</v>
      </c>
      <c r="G17" s="150">
        <v>0</v>
      </c>
      <c r="H17" s="27">
        <v>0</v>
      </c>
      <c r="I17" s="150">
        <v>0</v>
      </c>
      <c r="J17" s="27"/>
      <c r="K17" s="27">
        <v>0</v>
      </c>
      <c r="L17" s="27" t="s">
        <v>130</v>
      </c>
      <c r="M17" s="28"/>
    </row>
    <row r="18" spans="1:13" ht="15.75" customHeight="1">
      <c r="A18" s="23"/>
      <c r="B18" s="24"/>
      <c r="C18" s="23"/>
      <c r="D18" s="28"/>
      <c r="E18" s="150">
        <v>0</v>
      </c>
      <c r="F18" s="27" t="s">
        <v>130</v>
      </c>
      <c r="G18" s="150">
        <v>0</v>
      </c>
      <c r="H18" s="27">
        <v>0</v>
      </c>
      <c r="I18" s="150">
        <v>0</v>
      </c>
      <c r="J18" s="27"/>
      <c r="K18" s="27">
        <v>0</v>
      </c>
      <c r="L18" s="27" t="s">
        <v>130</v>
      </c>
      <c r="M18" s="28"/>
    </row>
    <row r="19" spans="1:13" ht="15.75" customHeight="1">
      <c r="A19" s="23"/>
      <c r="B19" s="24"/>
      <c r="C19" s="23"/>
      <c r="D19" s="28"/>
      <c r="E19" s="150">
        <v>0</v>
      </c>
      <c r="F19" s="27" t="s">
        <v>130</v>
      </c>
      <c r="G19" s="150">
        <v>0</v>
      </c>
      <c r="H19" s="27">
        <v>0</v>
      </c>
      <c r="I19" s="150">
        <v>0</v>
      </c>
      <c r="J19" s="27"/>
      <c r="K19" s="27">
        <v>0</v>
      </c>
      <c r="L19" s="27" t="s">
        <v>130</v>
      </c>
      <c r="M19" s="28"/>
    </row>
    <row r="20" spans="1:13" ht="15.75" customHeight="1">
      <c r="A20" s="23"/>
      <c r="B20" s="24"/>
      <c r="C20" s="23"/>
      <c r="D20" s="28"/>
      <c r="E20" s="150">
        <v>0</v>
      </c>
      <c r="F20" s="27" t="s">
        <v>130</v>
      </c>
      <c r="G20" s="150">
        <v>0</v>
      </c>
      <c r="H20" s="27">
        <v>0</v>
      </c>
      <c r="I20" s="150">
        <v>0</v>
      </c>
      <c r="J20" s="27"/>
      <c r="K20" s="27">
        <v>0</v>
      </c>
      <c r="L20" s="27" t="s">
        <v>130</v>
      </c>
      <c r="M20" s="28"/>
    </row>
    <row r="21" spans="1:13" ht="15.75" customHeight="1">
      <c r="A21" s="23"/>
      <c r="B21" s="24"/>
      <c r="C21" s="23"/>
      <c r="D21" s="28"/>
      <c r="E21" s="150">
        <v>0</v>
      </c>
      <c r="F21" s="27" t="s">
        <v>130</v>
      </c>
      <c r="G21" s="150">
        <v>0</v>
      </c>
      <c r="H21" s="27">
        <v>0</v>
      </c>
      <c r="I21" s="150">
        <v>0</v>
      </c>
      <c r="J21" s="27"/>
      <c r="K21" s="27">
        <v>0</v>
      </c>
      <c r="L21" s="27" t="s">
        <v>130</v>
      </c>
      <c r="M21" s="28"/>
    </row>
    <row r="22" spans="1:13" ht="15.75" customHeight="1">
      <c r="A22" s="23"/>
      <c r="B22" s="24"/>
      <c r="C22" s="23"/>
      <c r="D22" s="28"/>
      <c r="E22" s="150">
        <v>0</v>
      </c>
      <c r="F22" s="27" t="s">
        <v>130</v>
      </c>
      <c r="G22" s="150">
        <v>0</v>
      </c>
      <c r="H22" s="27">
        <v>0</v>
      </c>
      <c r="I22" s="150">
        <v>0</v>
      </c>
      <c r="J22" s="27"/>
      <c r="K22" s="27">
        <v>0</v>
      </c>
      <c r="L22" s="27" t="s">
        <v>130</v>
      </c>
      <c r="M22" s="28"/>
    </row>
    <row r="23" spans="1:13" ht="15.75" customHeight="1">
      <c r="A23" s="23"/>
      <c r="B23" s="51"/>
      <c r="C23" s="23"/>
      <c r="D23" s="28"/>
      <c r="E23" s="150">
        <v>0</v>
      </c>
      <c r="F23" s="27" t="s">
        <v>130</v>
      </c>
      <c r="G23" s="150">
        <v>0</v>
      </c>
      <c r="H23" s="27">
        <v>0</v>
      </c>
      <c r="I23" s="150">
        <v>0</v>
      </c>
      <c r="J23" s="27"/>
      <c r="K23" s="27">
        <v>0</v>
      </c>
      <c r="L23" s="27" t="s">
        <v>130</v>
      </c>
      <c r="M23" s="28"/>
    </row>
    <row r="24" spans="1:13" ht="15.75" customHeight="1">
      <c r="A24" s="23"/>
      <c r="B24" s="51"/>
      <c r="C24" s="23"/>
      <c r="D24" s="28"/>
      <c r="E24" s="150">
        <v>0</v>
      </c>
      <c r="F24" s="27" t="s">
        <v>130</v>
      </c>
      <c r="G24" s="150">
        <v>0</v>
      </c>
      <c r="H24" s="27">
        <v>0</v>
      </c>
      <c r="I24" s="150">
        <v>0</v>
      </c>
      <c r="J24" s="27"/>
      <c r="K24" s="27">
        <v>0</v>
      </c>
      <c r="L24" s="27" t="s">
        <v>130</v>
      </c>
      <c r="M24" s="28"/>
    </row>
    <row r="25" spans="1:13" ht="15.75" customHeight="1">
      <c r="A25" s="23"/>
      <c r="B25" s="24"/>
      <c r="C25" s="23"/>
      <c r="D25" s="28"/>
      <c r="E25" s="150">
        <v>0</v>
      </c>
      <c r="F25" s="27" t="s">
        <v>130</v>
      </c>
      <c r="G25" s="150">
        <v>0</v>
      </c>
      <c r="H25" s="27">
        <v>0</v>
      </c>
      <c r="I25" s="150">
        <v>0</v>
      </c>
      <c r="J25" s="27"/>
      <c r="K25" s="27">
        <v>0</v>
      </c>
      <c r="L25" s="27" t="s">
        <v>130</v>
      </c>
      <c r="M25" s="28"/>
    </row>
    <row r="26" spans="1:13" ht="15.75" customHeight="1">
      <c r="A26" s="23"/>
      <c r="B26" s="24"/>
      <c r="C26" s="23"/>
      <c r="D26" s="28"/>
      <c r="E26" s="150">
        <v>0</v>
      </c>
      <c r="F26" s="27" t="s">
        <v>130</v>
      </c>
      <c r="G26" s="150">
        <v>0</v>
      </c>
      <c r="H26" s="27">
        <v>0</v>
      </c>
      <c r="I26" s="150">
        <v>0</v>
      </c>
      <c r="J26" s="27"/>
      <c r="K26" s="27">
        <v>0</v>
      </c>
      <c r="L26" s="27" t="s">
        <v>130</v>
      </c>
      <c r="M26" s="28"/>
    </row>
    <row r="27" spans="1:13" ht="15.75" customHeight="1">
      <c r="A27" s="23"/>
      <c r="B27" s="24"/>
      <c r="C27" s="23"/>
      <c r="D27" s="28"/>
      <c r="E27" s="150">
        <v>0</v>
      </c>
      <c r="F27" s="27">
        <v>0</v>
      </c>
      <c r="G27" s="150">
        <v>0</v>
      </c>
      <c r="H27" s="27">
        <v>0</v>
      </c>
      <c r="I27" s="150">
        <v>0</v>
      </c>
      <c r="J27" s="27"/>
      <c r="K27" s="27">
        <v>0</v>
      </c>
      <c r="L27" s="27"/>
      <c r="M27" s="28"/>
    </row>
    <row r="28" spans="1:13" ht="15.75" customHeight="1">
      <c r="A28" s="325" t="s">
        <v>261</v>
      </c>
      <c r="B28" s="326"/>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I6:I7"/>
    <mergeCell ref="L6:L7"/>
    <mergeCell ref="M6:M7"/>
    <mergeCell ref="A2:M2"/>
    <mergeCell ref="A3:M3"/>
    <mergeCell ref="E6:G6"/>
    <mergeCell ref="J6:K6"/>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1" sqref="F21"/>
    </sheetView>
  </sheetViews>
  <sheetFormatPr defaultColWidth="9.00390625" defaultRowHeight="15.75" customHeight="1"/>
  <cols>
    <col min="1" max="1" width="5.875" style="79" customWidth="1"/>
    <col min="2" max="2" width="12.625" style="79" customWidth="1"/>
    <col min="3" max="3" width="10.625" style="79" customWidth="1"/>
    <col min="4" max="4" width="6.75390625" style="79" customWidth="1"/>
    <col min="5" max="5" width="10.625" style="79" customWidth="1"/>
    <col min="6" max="6" width="7.625" style="79" customWidth="1"/>
    <col min="7" max="7" width="10.625" style="79" customWidth="1"/>
    <col min="8" max="8" width="14.00390625" style="121" customWidth="1"/>
    <col min="9" max="9" width="6.875" style="79" customWidth="1"/>
    <col min="10" max="10" width="10.125" style="79" customWidth="1"/>
    <col min="11" max="11" width="8.625" style="79" customWidth="1"/>
    <col min="12" max="12" width="11.75390625" style="79" customWidth="1"/>
    <col min="13" max="13" width="5.875" style="79" customWidth="1"/>
    <col min="14" max="14" width="15.875" style="79" customWidth="1"/>
    <col min="15" max="15" width="8.00390625" style="79" customWidth="1"/>
    <col min="16" max="16" width="10.875" style="79" customWidth="1"/>
    <col min="17" max="16384" width="9.00390625" style="79" customWidth="1"/>
  </cols>
  <sheetData>
    <row r="1" spans="1:16" s="120" customFormat="1" ht="33" customHeight="1">
      <c r="A1" s="345" t="s">
        <v>356</v>
      </c>
      <c r="B1" s="346"/>
      <c r="C1" s="346"/>
      <c r="D1" s="346"/>
      <c r="E1" s="346"/>
      <c r="F1" s="346"/>
      <c r="G1" s="346"/>
      <c r="H1" s="346"/>
      <c r="I1" s="346"/>
      <c r="J1" s="346"/>
      <c r="K1" s="346"/>
      <c r="L1" s="346"/>
      <c r="M1" s="346"/>
      <c r="N1" s="346"/>
      <c r="O1" s="346"/>
      <c r="P1" s="346"/>
    </row>
    <row r="2" spans="1:16" s="97" customFormat="1" ht="19.5" customHeight="1">
      <c r="A2" s="347" t="s">
        <v>357</v>
      </c>
      <c r="B2" s="347"/>
      <c r="C2" s="347"/>
      <c r="D2" s="347"/>
      <c r="E2" s="347"/>
      <c r="F2" s="347"/>
      <c r="G2" s="347"/>
      <c r="H2" s="348"/>
      <c r="I2" s="348"/>
      <c r="J2" s="348"/>
      <c r="K2" s="348"/>
      <c r="L2" s="348"/>
      <c r="M2" s="348"/>
      <c r="N2" s="348"/>
      <c r="O2" s="348"/>
      <c r="P2" s="348"/>
    </row>
    <row r="3" spans="1:16" s="97" customFormat="1" ht="19.5" customHeight="1">
      <c r="A3" s="99"/>
      <c r="B3" s="99"/>
      <c r="C3" s="99"/>
      <c r="D3" s="99"/>
      <c r="E3" s="99"/>
      <c r="F3" s="99"/>
      <c r="G3" s="99"/>
      <c r="H3" s="122"/>
      <c r="I3" s="122"/>
      <c r="J3" s="122"/>
      <c r="K3" s="122"/>
      <c r="L3" s="122"/>
      <c r="M3" s="122"/>
      <c r="N3" s="122"/>
      <c r="O3" s="122"/>
      <c r="P3" s="122" t="s">
        <v>358</v>
      </c>
    </row>
    <row r="4" spans="1:16" s="97" customFormat="1" ht="19.5" customHeight="1">
      <c r="A4" s="349" t="s">
        <v>359</v>
      </c>
      <c r="B4" s="349"/>
      <c r="C4" s="349"/>
      <c r="D4" s="349"/>
      <c r="E4" s="349"/>
      <c r="H4" s="123"/>
      <c r="P4" s="118" t="s">
        <v>3</v>
      </c>
    </row>
    <row r="5" spans="1:16" s="96" customFormat="1" ht="24.75" customHeight="1">
      <c r="A5" s="340" t="s">
        <v>5</v>
      </c>
      <c r="B5" s="340" t="s">
        <v>360</v>
      </c>
      <c r="C5" s="341" t="s">
        <v>361</v>
      </c>
      <c r="D5" s="343" t="s">
        <v>318</v>
      </c>
      <c r="E5" s="340" t="s">
        <v>92</v>
      </c>
      <c r="F5" s="340"/>
      <c r="G5" s="340"/>
      <c r="H5" s="340"/>
      <c r="I5" s="343" t="s">
        <v>93</v>
      </c>
      <c r="J5" s="340" t="s">
        <v>319</v>
      </c>
      <c r="K5" s="337" t="s">
        <v>94</v>
      </c>
      <c r="L5" s="338"/>
      <c r="M5" s="338"/>
      <c r="N5" s="339"/>
      <c r="O5" s="340" t="s">
        <v>227</v>
      </c>
      <c r="P5" s="340" t="s">
        <v>8</v>
      </c>
    </row>
    <row r="6" spans="1:16" s="96" customFormat="1" ht="24.75" customHeight="1">
      <c r="A6" s="340"/>
      <c r="B6" s="340"/>
      <c r="C6" s="342"/>
      <c r="D6" s="344"/>
      <c r="E6" s="80" t="s">
        <v>320</v>
      </c>
      <c r="F6" s="80" t="s">
        <v>362</v>
      </c>
      <c r="G6" s="80" t="s">
        <v>363</v>
      </c>
      <c r="H6" s="80" t="s">
        <v>322</v>
      </c>
      <c r="I6" s="344"/>
      <c r="J6" s="340"/>
      <c r="K6" s="80" t="s">
        <v>362</v>
      </c>
      <c r="L6" s="80" t="s">
        <v>363</v>
      </c>
      <c r="M6" s="80" t="s">
        <v>364</v>
      </c>
      <c r="N6" s="80" t="s">
        <v>322</v>
      </c>
      <c r="O6" s="340"/>
      <c r="P6" s="340"/>
    </row>
    <row r="7" spans="1:16" s="112" customFormat="1" ht="24.75" customHeight="1">
      <c r="A7" s="124" t="s">
        <v>331</v>
      </c>
      <c r="B7" s="80" t="s">
        <v>365</v>
      </c>
      <c r="C7" s="96"/>
      <c r="D7" s="125" t="s">
        <v>366</v>
      </c>
      <c r="E7" s="126"/>
      <c r="F7" s="127"/>
      <c r="G7" s="128"/>
      <c r="H7" s="127"/>
      <c r="I7" s="114"/>
      <c r="J7" s="131">
        <f>16+100</f>
        <v>116</v>
      </c>
      <c r="K7" s="127"/>
      <c r="L7" s="128">
        <v>600</v>
      </c>
      <c r="M7" s="114"/>
      <c r="N7" s="114">
        <f>J7*L7</f>
        <v>69600</v>
      </c>
      <c r="O7" s="114" t="s">
        <v>130</v>
      </c>
      <c r="P7" s="80"/>
    </row>
    <row r="8" spans="1:16" s="97" customFormat="1" ht="24.75" customHeight="1">
      <c r="A8" s="80">
        <v>2</v>
      </c>
      <c r="B8" s="80" t="s">
        <v>367</v>
      </c>
      <c r="C8" s="80"/>
      <c r="D8" s="125" t="s">
        <v>366</v>
      </c>
      <c r="E8" s="126"/>
      <c r="F8" s="127"/>
      <c r="G8" s="127"/>
      <c r="H8" s="127"/>
      <c r="I8" s="114"/>
      <c r="J8" s="131">
        <v>22</v>
      </c>
      <c r="K8" s="127"/>
      <c r="L8" s="127">
        <v>600</v>
      </c>
      <c r="M8" s="114"/>
      <c r="N8" s="114">
        <f>J8*L8</f>
        <v>13200</v>
      </c>
      <c r="O8" s="114" t="s">
        <v>130</v>
      </c>
      <c r="P8" s="80"/>
    </row>
    <row r="9" spans="1:16" s="97" customFormat="1" ht="24.75" customHeight="1">
      <c r="A9" s="80">
        <v>3</v>
      </c>
      <c r="B9" s="80" t="s">
        <v>368</v>
      </c>
      <c r="C9" s="80"/>
      <c r="D9" s="125" t="s">
        <v>366</v>
      </c>
      <c r="E9" s="126"/>
      <c r="F9" s="127"/>
      <c r="G9" s="127"/>
      <c r="H9" s="127"/>
      <c r="I9" s="114"/>
      <c r="J9" s="131">
        <v>134</v>
      </c>
      <c r="K9" s="127"/>
      <c r="L9" s="127">
        <v>200</v>
      </c>
      <c r="M9" s="114"/>
      <c r="N9" s="114">
        <f aca="true" t="shared" si="0" ref="N9:N14">J9*L9</f>
        <v>26800</v>
      </c>
      <c r="O9" s="114"/>
      <c r="P9" s="80"/>
    </row>
    <row r="10" spans="1:16" s="97" customFormat="1" ht="24.75" customHeight="1">
      <c r="A10" s="80">
        <v>4</v>
      </c>
      <c r="B10" s="80" t="s">
        <v>369</v>
      </c>
      <c r="C10" s="80"/>
      <c r="D10" s="125" t="s">
        <v>366</v>
      </c>
      <c r="E10" s="126"/>
      <c r="F10" s="127"/>
      <c r="G10" s="127"/>
      <c r="H10" s="127"/>
      <c r="I10" s="114"/>
      <c r="J10" s="131">
        <v>55</v>
      </c>
      <c r="K10" s="127"/>
      <c r="L10" s="127">
        <v>600</v>
      </c>
      <c r="M10" s="114"/>
      <c r="N10" s="114">
        <f t="shared" si="0"/>
        <v>33000</v>
      </c>
      <c r="O10" s="114"/>
      <c r="P10" s="80"/>
    </row>
    <row r="11" spans="1:16" s="97" customFormat="1" ht="24.75" customHeight="1">
      <c r="A11" s="80">
        <v>5</v>
      </c>
      <c r="B11" s="80" t="s">
        <v>370</v>
      </c>
      <c r="C11" s="80"/>
      <c r="D11" s="125" t="s">
        <v>366</v>
      </c>
      <c r="E11" s="126"/>
      <c r="F11" s="127"/>
      <c r="G11" s="127"/>
      <c r="H11" s="127"/>
      <c r="I11" s="114"/>
      <c r="J11" s="131">
        <v>161</v>
      </c>
      <c r="K11" s="127"/>
      <c r="L11" s="127">
        <v>350</v>
      </c>
      <c r="M11" s="114"/>
      <c r="N11" s="114">
        <f t="shared" si="0"/>
        <v>56350</v>
      </c>
      <c r="O11" s="114"/>
      <c r="P11" s="80"/>
    </row>
    <row r="12" spans="1:16" s="97" customFormat="1" ht="24.75" customHeight="1">
      <c r="A12" s="80">
        <v>6</v>
      </c>
      <c r="B12" s="80" t="s">
        <v>371</v>
      </c>
      <c r="C12" s="80"/>
      <c r="D12" s="125" t="s">
        <v>366</v>
      </c>
      <c r="E12" s="126"/>
      <c r="F12" s="127"/>
      <c r="G12" s="127"/>
      <c r="H12" s="127"/>
      <c r="I12" s="114"/>
      <c r="J12" s="131">
        <v>260</v>
      </c>
      <c r="K12" s="127"/>
      <c r="L12" s="127">
        <v>600</v>
      </c>
      <c r="M12" s="114"/>
      <c r="N12" s="114">
        <f t="shared" si="0"/>
        <v>156000</v>
      </c>
      <c r="O12" s="114" t="s">
        <v>130</v>
      </c>
      <c r="P12" s="80"/>
    </row>
    <row r="13" spans="1:16" s="97" customFormat="1" ht="24.75" customHeight="1">
      <c r="A13" s="80">
        <v>7</v>
      </c>
      <c r="B13" s="80" t="s">
        <v>372</v>
      </c>
      <c r="C13" s="80"/>
      <c r="D13" s="125" t="s">
        <v>366</v>
      </c>
      <c r="E13" s="126"/>
      <c r="F13" s="127"/>
      <c r="G13" s="127"/>
      <c r="H13" s="127"/>
      <c r="I13" s="114"/>
      <c r="J13" s="131">
        <v>9</v>
      </c>
      <c r="K13" s="127"/>
      <c r="L13" s="127">
        <v>600</v>
      </c>
      <c r="M13" s="114"/>
      <c r="N13" s="114">
        <f t="shared" si="0"/>
        <v>5400</v>
      </c>
      <c r="O13" s="114" t="s">
        <v>130</v>
      </c>
      <c r="P13" s="80"/>
    </row>
    <row r="14" spans="1:16" s="97" customFormat="1" ht="24.75" customHeight="1">
      <c r="A14" s="80">
        <v>8</v>
      </c>
      <c r="B14" s="80" t="s">
        <v>373</v>
      </c>
      <c r="C14" s="80"/>
      <c r="D14" s="125" t="s">
        <v>374</v>
      </c>
      <c r="E14" s="126"/>
      <c r="F14" s="127"/>
      <c r="G14" s="128"/>
      <c r="H14" s="127"/>
      <c r="I14" s="114"/>
      <c r="J14" s="132">
        <v>0.15</v>
      </c>
      <c r="K14" s="127"/>
      <c r="L14" s="128">
        <v>60000</v>
      </c>
      <c r="M14" s="114"/>
      <c r="N14" s="114">
        <f t="shared" si="0"/>
        <v>9000</v>
      </c>
      <c r="O14" s="114" t="s">
        <v>130</v>
      </c>
      <c r="P14" s="80"/>
    </row>
    <row r="15" spans="1:16" s="118" customFormat="1" ht="24.75" customHeight="1">
      <c r="A15" s="337" t="s">
        <v>375</v>
      </c>
      <c r="B15" s="338"/>
      <c r="C15" s="339"/>
      <c r="D15" s="129"/>
      <c r="E15" s="126">
        <f>SUM(E7:E14)</f>
        <v>0</v>
      </c>
      <c r="F15" s="130"/>
      <c r="G15" s="130"/>
      <c r="H15" s="114">
        <f>SUM(H7:H14)</f>
        <v>0</v>
      </c>
      <c r="I15" s="114">
        <v>0</v>
      </c>
      <c r="J15" s="131"/>
      <c r="K15" s="133"/>
      <c r="L15" s="133"/>
      <c r="M15" s="114"/>
      <c r="N15" s="114">
        <f>SUM(N7:N14)</f>
        <v>369350</v>
      </c>
      <c r="O15" s="114" t="s">
        <v>130</v>
      </c>
      <c r="P15" s="129"/>
    </row>
    <row r="16" spans="1:9" s="97" customFormat="1" ht="24.75" customHeight="1">
      <c r="A16" s="110" t="s">
        <v>200</v>
      </c>
      <c r="E16" s="123"/>
      <c r="F16" s="123"/>
      <c r="G16" s="123"/>
      <c r="H16" s="98"/>
      <c r="I16" s="98" t="s">
        <v>201</v>
      </c>
    </row>
  </sheetData>
  <sheetProtection/>
  <mergeCells count="14">
    <mergeCell ref="J5:J6"/>
    <mergeCell ref="O5:O6"/>
    <mergeCell ref="P5:P6"/>
    <mergeCell ref="A1:P1"/>
    <mergeCell ref="A2:P2"/>
    <mergeCell ref="A4:E4"/>
    <mergeCell ref="E5:H5"/>
    <mergeCell ref="K5:N5"/>
    <mergeCell ref="A15:C15"/>
    <mergeCell ref="A5:A6"/>
    <mergeCell ref="B5:B6"/>
    <mergeCell ref="C5:C6"/>
    <mergeCell ref="D5:D6"/>
    <mergeCell ref="I5:I6"/>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47" customWidth="1"/>
    <col min="6" max="6" width="13.375" style="147" customWidth="1"/>
    <col min="7" max="7" width="13.75390625" style="147" customWidth="1"/>
    <col min="8" max="8" width="9.50390625" style="13" customWidth="1"/>
    <col min="9" max="9" width="8.625" style="147" customWidth="1"/>
    <col min="10" max="10" width="13.75390625" style="147" customWidth="1"/>
    <col min="11" max="11" width="8.75390625" style="147" customWidth="1"/>
    <col min="12" max="12" width="9.50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376</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377</v>
      </c>
    </row>
    <row r="5" spans="1:12" ht="15.75" customHeight="1">
      <c r="A5" s="31" t="s">
        <v>89</v>
      </c>
      <c r="L5" s="20" t="s">
        <v>3</v>
      </c>
    </row>
    <row r="6" spans="1:12" s="12" customFormat="1" ht="15.75" customHeight="1">
      <c r="A6" s="327" t="s">
        <v>5</v>
      </c>
      <c r="B6" s="327" t="s">
        <v>317</v>
      </c>
      <c r="C6" s="329" t="s">
        <v>318</v>
      </c>
      <c r="D6" s="21" t="s">
        <v>378</v>
      </c>
      <c r="E6" s="327"/>
      <c r="F6" s="327"/>
      <c r="G6" s="327" t="s">
        <v>93</v>
      </c>
      <c r="H6" s="327" t="s">
        <v>319</v>
      </c>
      <c r="I6" s="327" t="s">
        <v>94</v>
      </c>
      <c r="J6" s="328"/>
      <c r="K6" s="327" t="s">
        <v>128</v>
      </c>
      <c r="L6" s="327" t="s">
        <v>8</v>
      </c>
    </row>
    <row r="7" spans="1:12" s="12" customFormat="1" ht="15.75" customHeight="1">
      <c r="A7" s="328"/>
      <c r="B7" s="328"/>
      <c r="C7" s="330"/>
      <c r="D7" s="21" t="s">
        <v>320</v>
      </c>
      <c r="E7" s="21" t="s">
        <v>321</v>
      </c>
      <c r="F7" s="21" t="s">
        <v>322</v>
      </c>
      <c r="G7" s="328"/>
      <c r="H7" s="328"/>
      <c r="I7" s="21" t="s">
        <v>321</v>
      </c>
      <c r="J7" s="21" t="s">
        <v>322</v>
      </c>
      <c r="K7" s="328"/>
      <c r="L7" s="328"/>
    </row>
    <row r="8" spans="1:12" s="151" customFormat="1" ht="15.75" customHeight="1">
      <c r="A8" s="44"/>
      <c r="B8" s="64"/>
      <c r="C8" s="149"/>
      <c r="D8" s="41"/>
      <c r="E8" s="150" t="s">
        <v>130</v>
      </c>
      <c r="F8" s="150">
        <v>0</v>
      </c>
      <c r="G8" s="27">
        <v>0</v>
      </c>
      <c r="H8" s="150">
        <v>0</v>
      </c>
      <c r="I8" s="150"/>
      <c r="J8" s="150">
        <v>0</v>
      </c>
      <c r="K8" s="27" t="s">
        <v>130</v>
      </c>
      <c r="L8" s="28"/>
    </row>
    <row r="9" spans="1:12" ht="15.75" customHeight="1">
      <c r="A9" s="23"/>
      <c r="B9" s="51"/>
      <c r="C9" s="28"/>
      <c r="D9" s="41"/>
      <c r="E9" s="150" t="s">
        <v>130</v>
      </c>
      <c r="F9" s="150">
        <v>0</v>
      </c>
      <c r="G9" s="27">
        <v>0</v>
      </c>
      <c r="H9" s="150">
        <v>0</v>
      </c>
      <c r="I9" s="150"/>
      <c r="J9" s="150">
        <v>0</v>
      </c>
      <c r="K9" s="27" t="s">
        <v>130</v>
      </c>
      <c r="L9" s="28"/>
    </row>
    <row r="10" spans="1:12" ht="15.75" customHeight="1">
      <c r="A10" s="23"/>
      <c r="B10" s="24"/>
      <c r="C10" s="28"/>
      <c r="D10" s="41"/>
      <c r="E10" s="150" t="s">
        <v>130</v>
      </c>
      <c r="F10" s="150">
        <v>0</v>
      </c>
      <c r="G10" s="27">
        <v>0</v>
      </c>
      <c r="H10" s="150">
        <v>0</v>
      </c>
      <c r="I10" s="150"/>
      <c r="J10" s="150">
        <v>0</v>
      </c>
      <c r="K10" s="27" t="s">
        <v>130</v>
      </c>
      <c r="L10" s="28"/>
    </row>
    <row r="11" spans="1:12" ht="15.75" customHeight="1">
      <c r="A11" s="23"/>
      <c r="B11" s="24"/>
      <c r="C11" s="28"/>
      <c r="D11" s="41"/>
      <c r="E11" s="150" t="s">
        <v>130</v>
      </c>
      <c r="F11" s="150">
        <v>0</v>
      </c>
      <c r="G11" s="27">
        <v>0</v>
      </c>
      <c r="H11" s="150">
        <v>0</v>
      </c>
      <c r="I11" s="150"/>
      <c r="J11" s="150">
        <v>0</v>
      </c>
      <c r="K11" s="27" t="s">
        <v>130</v>
      </c>
      <c r="L11" s="28"/>
    </row>
    <row r="12" spans="1:12" ht="15.75" customHeight="1">
      <c r="A12" s="23"/>
      <c r="B12" s="24"/>
      <c r="C12" s="28"/>
      <c r="D12" s="41"/>
      <c r="E12" s="150" t="s">
        <v>130</v>
      </c>
      <c r="F12" s="150">
        <v>0</v>
      </c>
      <c r="G12" s="27">
        <v>0</v>
      </c>
      <c r="H12" s="150">
        <v>0</v>
      </c>
      <c r="I12" s="150"/>
      <c r="J12" s="150">
        <v>0</v>
      </c>
      <c r="K12" s="27" t="s">
        <v>130</v>
      </c>
      <c r="L12" s="28"/>
    </row>
    <row r="13" spans="1:12" ht="15.75" customHeight="1">
      <c r="A13" s="23"/>
      <c r="B13" s="24"/>
      <c r="C13" s="28"/>
      <c r="D13" s="41"/>
      <c r="E13" s="150" t="s">
        <v>130</v>
      </c>
      <c r="F13" s="150">
        <v>0</v>
      </c>
      <c r="G13" s="27">
        <v>0</v>
      </c>
      <c r="H13" s="150">
        <v>0</v>
      </c>
      <c r="I13" s="150"/>
      <c r="J13" s="150">
        <v>0</v>
      </c>
      <c r="K13" s="27" t="s">
        <v>130</v>
      </c>
      <c r="L13" s="28"/>
    </row>
    <row r="14" spans="1:12" ht="15.75" customHeight="1">
      <c r="A14" s="23"/>
      <c r="B14" s="24"/>
      <c r="C14" s="28"/>
      <c r="D14" s="41"/>
      <c r="E14" s="150" t="s">
        <v>130</v>
      </c>
      <c r="F14" s="150">
        <v>0</v>
      </c>
      <c r="G14" s="27">
        <v>0</v>
      </c>
      <c r="H14" s="150">
        <v>0</v>
      </c>
      <c r="I14" s="150"/>
      <c r="J14" s="150">
        <v>0</v>
      </c>
      <c r="K14" s="27" t="s">
        <v>130</v>
      </c>
      <c r="L14" s="28"/>
    </row>
    <row r="15" spans="1:12" ht="15.75" customHeight="1">
      <c r="A15" s="23"/>
      <c r="B15" s="51"/>
      <c r="C15" s="28"/>
      <c r="D15" s="41"/>
      <c r="E15" s="150" t="s">
        <v>130</v>
      </c>
      <c r="F15" s="150">
        <v>0</v>
      </c>
      <c r="G15" s="27">
        <v>0</v>
      </c>
      <c r="H15" s="150">
        <v>0</v>
      </c>
      <c r="I15" s="150"/>
      <c r="J15" s="150">
        <v>0</v>
      </c>
      <c r="K15" s="27" t="s">
        <v>130</v>
      </c>
      <c r="L15" s="28"/>
    </row>
    <row r="16" spans="1:12" ht="15.75" customHeight="1">
      <c r="A16" s="23"/>
      <c r="B16" s="51"/>
      <c r="C16" s="28"/>
      <c r="D16" s="41"/>
      <c r="E16" s="150" t="s">
        <v>130</v>
      </c>
      <c r="F16" s="150">
        <v>0</v>
      </c>
      <c r="G16" s="27">
        <v>0</v>
      </c>
      <c r="H16" s="150">
        <v>0</v>
      </c>
      <c r="I16" s="150"/>
      <c r="J16" s="150">
        <v>0</v>
      </c>
      <c r="K16" s="27" t="s">
        <v>130</v>
      </c>
      <c r="L16" s="28"/>
    </row>
    <row r="17" spans="1:12" ht="15.75" customHeight="1">
      <c r="A17" s="23"/>
      <c r="B17" s="24"/>
      <c r="C17" s="28"/>
      <c r="D17" s="41"/>
      <c r="E17" s="150" t="s">
        <v>130</v>
      </c>
      <c r="F17" s="150">
        <v>0</v>
      </c>
      <c r="G17" s="27">
        <v>0</v>
      </c>
      <c r="H17" s="150">
        <v>0</v>
      </c>
      <c r="I17" s="150"/>
      <c r="J17" s="150">
        <v>0</v>
      </c>
      <c r="K17" s="27" t="s">
        <v>130</v>
      </c>
      <c r="L17" s="28"/>
    </row>
    <row r="18" spans="1:12" ht="15.75" customHeight="1">
      <c r="A18" s="23"/>
      <c r="B18" s="24"/>
      <c r="C18" s="28"/>
      <c r="D18" s="41"/>
      <c r="E18" s="150" t="s">
        <v>130</v>
      </c>
      <c r="F18" s="150">
        <v>0</v>
      </c>
      <c r="G18" s="27">
        <v>0</v>
      </c>
      <c r="H18" s="150">
        <v>0</v>
      </c>
      <c r="I18" s="150"/>
      <c r="J18" s="150">
        <v>0</v>
      </c>
      <c r="K18" s="27" t="s">
        <v>130</v>
      </c>
      <c r="L18" s="28"/>
    </row>
    <row r="19" spans="1:12" ht="15.75" customHeight="1">
      <c r="A19" s="23"/>
      <c r="B19" s="24"/>
      <c r="C19" s="28"/>
      <c r="D19" s="41"/>
      <c r="E19" s="150" t="s">
        <v>130</v>
      </c>
      <c r="F19" s="150">
        <v>0</v>
      </c>
      <c r="G19" s="27">
        <v>0</v>
      </c>
      <c r="H19" s="150">
        <v>0</v>
      </c>
      <c r="I19" s="150"/>
      <c r="J19" s="150">
        <v>0</v>
      </c>
      <c r="K19" s="27" t="s">
        <v>130</v>
      </c>
      <c r="L19" s="28"/>
    </row>
    <row r="20" spans="1:12" ht="15.75" customHeight="1">
      <c r="A20" s="23"/>
      <c r="B20" s="24"/>
      <c r="C20" s="28"/>
      <c r="D20" s="41"/>
      <c r="E20" s="150" t="s">
        <v>130</v>
      </c>
      <c r="F20" s="150">
        <v>0</v>
      </c>
      <c r="G20" s="27">
        <v>0</v>
      </c>
      <c r="H20" s="150">
        <v>0</v>
      </c>
      <c r="I20" s="150"/>
      <c r="J20" s="150">
        <v>0</v>
      </c>
      <c r="K20" s="27" t="s">
        <v>130</v>
      </c>
      <c r="L20" s="28"/>
    </row>
    <row r="21" spans="1:12" ht="15.75" customHeight="1">
      <c r="A21" s="23"/>
      <c r="B21" s="24"/>
      <c r="C21" s="28"/>
      <c r="D21" s="41"/>
      <c r="E21" s="150" t="s">
        <v>130</v>
      </c>
      <c r="F21" s="150">
        <v>0</v>
      </c>
      <c r="G21" s="27">
        <v>0</v>
      </c>
      <c r="H21" s="150">
        <v>0</v>
      </c>
      <c r="I21" s="150"/>
      <c r="J21" s="150">
        <v>0</v>
      </c>
      <c r="K21" s="27" t="s">
        <v>130</v>
      </c>
      <c r="L21" s="28"/>
    </row>
    <row r="22" spans="1:12" ht="15.75" customHeight="1">
      <c r="A22" s="23"/>
      <c r="B22" s="24"/>
      <c r="C22" s="28"/>
      <c r="D22" s="41"/>
      <c r="E22" s="150" t="s">
        <v>130</v>
      </c>
      <c r="F22" s="150">
        <v>0</v>
      </c>
      <c r="G22" s="27">
        <v>0</v>
      </c>
      <c r="H22" s="150">
        <v>0</v>
      </c>
      <c r="I22" s="150"/>
      <c r="J22" s="150">
        <v>0</v>
      </c>
      <c r="K22" s="27" t="s">
        <v>130</v>
      </c>
      <c r="L22" s="28"/>
    </row>
    <row r="23" spans="1:12" ht="15.75" customHeight="1">
      <c r="A23" s="23"/>
      <c r="B23" s="51"/>
      <c r="C23" s="28"/>
      <c r="D23" s="41"/>
      <c r="E23" s="150" t="s">
        <v>130</v>
      </c>
      <c r="F23" s="150">
        <v>0</v>
      </c>
      <c r="G23" s="27">
        <v>0</v>
      </c>
      <c r="H23" s="150">
        <v>0</v>
      </c>
      <c r="I23" s="150"/>
      <c r="J23" s="150">
        <v>0</v>
      </c>
      <c r="K23" s="27" t="s">
        <v>130</v>
      </c>
      <c r="L23" s="28"/>
    </row>
    <row r="24" spans="1:12" ht="15.75" customHeight="1">
      <c r="A24" s="23"/>
      <c r="B24" s="51"/>
      <c r="C24" s="28"/>
      <c r="D24" s="41"/>
      <c r="E24" s="150" t="s">
        <v>130</v>
      </c>
      <c r="F24" s="150">
        <v>0</v>
      </c>
      <c r="G24" s="27">
        <v>0</v>
      </c>
      <c r="H24" s="150">
        <v>0</v>
      </c>
      <c r="I24" s="150"/>
      <c r="J24" s="150">
        <v>0</v>
      </c>
      <c r="K24" s="27" t="s">
        <v>130</v>
      </c>
      <c r="L24" s="28"/>
    </row>
    <row r="25" spans="1:12" ht="15.75" customHeight="1">
      <c r="A25" s="23"/>
      <c r="B25" s="24"/>
      <c r="C25" s="28"/>
      <c r="D25" s="41"/>
      <c r="E25" s="150" t="s">
        <v>130</v>
      </c>
      <c r="F25" s="150">
        <v>0</v>
      </c>
      <c r="G25" s="27">
        <v>0</v>
      </c>
      <c r="H25" s="150">
        <v>0</v>
      </c>
      <c r="I25" s="150"/>
      <c r="J25" s="150">
        <v>0</v>
      </c>
      <c r="K25" s="27" t="s">
        <v>130</v>
      </c>
      <c r="L25" s="28"/>
    </row>
    <row r="26" spans="1:12" ht="15.75" customHeight="1">
      <c r="A26" s="23"/>
      <c r="B26" s="24"/>
      <c r="C26" s="28"/>
      <c r="D26" s="41"/>
      <c r="E26" s="150" t="s">
        <v>130</v>
      </c>
      <c r="F26" s="150">
        <v>0</v>
      </c>
      <c r="G26" s="27">
        <v>0</v>
      </c>
      <c r="H26" s="150">
        <v>0</v>
      </c>
      <c r="I26" s="150"/>
      <c r="J26" s="150">
        <v>0</v>
      </c>
      <c r="K26" s="27" t="s">
        <v>130</v>
      </c>
      <c r="L26" s="28"/>
    </row>
    <row r="27" spans="1:12" ht="15.75" customHeight="1">
      <c r="A27" s="23"/>
      <c r="B27" s="24"/>
      <c r="C27" s="28"/>
      <c r="D27" s="41"/>
      <c r="E27" s="150">
        <v>0</v>
      </c>
      <c r="F27" s="150">
        <v>0</v>
      </c>
      <c r="G27" s="27">
        <v>0</v>
      </c>
      <c r="H27" s="150">
        <v>0</v>
      </c>
      <c r="I27" s="150"/>
      <c r="J27" s="150">
        <v>0</v>
      </c>
      <c r="K27" s="27"/>
      <c r="L27" s="28"/>
    </row>
    <row r="28" spans="1:12" ht="15.75" customHeight="1">
      <c r="A28" s="325" t="s">
        <v>261</v>
      </c>
      <c r="B28" s="326"/>
      <c r="C28" s="28"/>
      <c r="D28" s="41"/>
      <c r="E28" s="27"/>
      <c r="F28" s="27">
        <v>0</v>
      </c>
      <c r="G28" s="27">
        <v>0</v>
      </c>
      <c r="H28" s="41"/>
      <c r="I28" s="27"/>
      <c r="J28" s="27">
        <v>0</v>
      </c>
      <c r="K28" s="27" t="s">
        <v>130</v>
      </c>
      <c r="L28" s="28"/>
    </row>
    <row r="29" spans="1:11" ht="15.75" customHeight="1">
      <c r="A29" s="30" t="s">
        <v>200</v>
      </c>
      <c r="E29" s="31"/>
      <c r="F29" s="31"/>
      <c r="G29" s="31" t="s">
        <v>201</v>
      </c>
      <c r="I29" s="13"/>
      <c r="J29" s="13"/>
      <c r="K29" s="13"/>
    </row>
    <row r="30" spans="1:11" ht="15.75" customHeight="1">
      <c r="A30" s="13" t="s">
        <v>202</v>
      </c>
      <c r="E30" s="152"/>
      <c r="F30" s="152"/>
      <c r="G30" s="13"/>
      <c r="I30" s="13"/>
      <c r="J30" s="13"/>
      <c r="K30" s="13"/>
    </row>
  </sheetData>
  <sheetProtection/>
  <mergeCells count="12">
    <mergeCell ref="K6:K7"/>
    <mergeCell ref="L6:L7"/>
    <mergeCell ref="A2:L2"/>
    <mergeCell ref="A3:L3"/>
    <mergeCell ref="E6:F6"/>
    <mergeCell ref="I6:J6"/>
    <mergeCell ref="A28:B28"/>
    <mergeCell ref="A6:A7"/>
    <mergeCell ref="B6:B7"/>
    <mergeCell ref="C6:C7"/>
    <mergeCell ref="G6:G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47" customWidth="1"/>
    <col min="6" max="6" width="6.875" style="147" customWidth="1"/>
    <col min="7" max="7" width="13.125" style="147" bestFit="1" customWidth="1"/>
    <col min="8" max="8" width="10.625" style="147" customWidth="1"/>
    <col min="9" max="9" width="7.25390625" style="13" customWidth="1"/>
    <col min="10" max="10" width="8.50390625" style="147" customWidth="1"/>
    <col min="11" max="11" width="12.25390625" style="147" customWidth="1"/>
    <col min="12" max="12" width="7.00390625" style="147"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1" t="s">
        <v>379</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380</v>
      </c>
    </row>
    <row r="5" spans="1:13" ht="15.75" customHeight="1">
      <c r="A5" s="31" t="s">
        <v>89</v>
      </c>
      <c r="M5" s="20" t="s">
        <v>3</v>
      </c>
    </row>
    <row r="6" spans="1:13" s="12" customFormat="1" ht="15.75" customHeight="1">
      <c r="A6" s="327" t="s">
        <v>5</v>
      </c>
      <c r="B6" s="327" t="s">
        <v>381</v>
      </c>
      <c r="C6" s="327" t="s">
        <v>382</v>
      </c>
      <c r="D6" s="329" t="s">
        <v>318</v>
      </c>
      <c r="E6" s="327" t="s">
        <v>92</v>
      </c>
      <c r="F6" s="327"/>
      <c r="G6" s="327"/>
      <c r="H6" s="334" t="s">
        <v>93</v>
      </c>
      <c r="I6" s="327" t="s">
        <v>319</v>
      </c>
      <c r="J6" s="334" t="s">
        <v>94</v>
      </c>
      <c r="K6" s="335"/>
      <c r="L6" s="334" t="s">
        <v>128</v>
      </c>
      <c r="M6" s="327" t="s">
        <v>8</v>
      </c>
    </row>
    <row r="7" spans="1:13" s="12" customFormat="1" ht="15.75" customHeight="1">
      <c r="A7" s="328"/>
      <c r="B7" s="328"/>
      <c r="C7" s="328"/>
      <c r="D7" s="330"/>
      <c r="E7" s="21" t="s">
        <v>320</v>
      </c>
      <c r="F7" s="21" t="s">
        <v>321</v>
      </c>
      <c r="G7" s="21" t="s">
        <v>322</v>
      </c>
      <c r="H7" s="335"/>
      <c r="I7" s="328"/>
      <c r="J7" s="148" t="s">
        <v>321</v>
      </c>
      <c r="K7" s="148" t="s">
        <v>322</v>
      </c>
      <c r="L7" s="335"/>
      <c r="M7" s="328"/>
    </row>
    <row r="8" spans="1:13" ht="15.75" customHeight="1">
      <c r="A8" s="44"/>
      <c r="B8" s="64"/>
      <c r="C8" s="23"/>
      <c r="D8" s="149"/>
      <c r="E8" s="150">
        <v>0</v>
      </c>
      <c r="F8" s="150" t="s">
        <v>130</v>
      </c>
      <c r="G8" s="150">
        <v>0</v>
      </c>
      <c r="H8" s="27">
        <v>0</v>
      </c>
      <c r="I8" s="27">
        <v>0</v>
      </c>
      <c r="J8" s="27"/>
      <c r="K8" s="27">
        <v>0</v>
      </c>
      <c r="L8" s="27" t="s">
        <v>130</v>
      </c>
      <c r="M8" s="28"/>
    </row>
    <row r="9" spans="1:13" ht="15.75" customHeight="1">
      <c r="A9" s="23"/>
      <c r="B9" s="51"/>
      <c r="C9" s="23"/>
      <c r="D9" s="28"/>
      <c r="E9" s="150">
        <v>0</v>
      </c>
      <c r="F9" s="150" t="s">
        <v>130</v>
      </c>
      <c r="G9" s="150">
        <v>0</v>
      </c>
      <c r="H9" s="27">
        <v>0</v>
      </c>
      <c r="I9" s="27">
        <v>0</v>
      </c>
      <c r="J9" s="27"/>
      <c r="K9" s="27">
        <v>0</v>
      </c>
      <c r="L9" s="27" t="s">
        <v>130</v>
      </c>
      <c r="M9" s="28"/>
    </row>
    <row r="10" spans="1:13" ht="15.75" customHeight="1">
      <c r="A10" s="23"/>
      <c r="B10" s="24"/>
      <c r="C10" s="23"/>
      <c r="D10" s="28"/>
      <c r="E10" s="150">
        <v>0</v>
      </c>
      <c r="F10" s="150" t="s">
        <v>130</v>
      </c>
      <c r="G10" s="150">
        <v>0</v>
      </c>
      <c r="H10" s="27">
        <v>0</v>
      </c>
      <c r="I10" s="27">
        <v>0</v>
      </c>
      <c r="J10" s="27"/>
      <c r="K10" s="27">
        <v>0</v>
      </c>
      <c r="L10" s="27" t="s">
        <v>130</v>
      </c>
      <c r="M10" s="28"/>
    </row>
    <row r="11" spans="1:13" ht="15.75" customHeight="1">
      <c r="A11" s="23"/>
      <c r="B11" s="24"/>
      <c r="C11" s="23"/>
      <c r="D11" s="28"/>
      <c r="E11" s="150">
        <v>0</v>
      </c>
      <c r="F11" s="150" t="s">
        <v>130</v>
      </c>
      <c r="G11" s="150">
        <v>0</v>
      </c>
      <c r="H11" s="27">
        <v>0</v>
      </c>
      <c r="I11" s="27">
        <v>0</v>
      </c>
      <c r="J11" s="27"/>
      <c r="K11" s="27">
        <v>0</v>
      </c>
      <c r="L11" s="27" t="s">
        <v>130</v>
      </c>
      <c r="M11" s="28"/>
    </row>
    <row r="12" spans="1:13" ht="15.75" customHeight="1">
      <c r="A12" s="23"/>
      <c r="B12" s="24"/>
      <c r="C12" s="23"/>
      <c r="D12" s="28"/>
      <c r="E12" s="150">
        <v>0</v>
      </c>
      <c r="F12" s="150" t="s">
        <v>130</v>
      </c>
      <c r="G12" s="150">
        <v>0</v>
      </c>
      <c r="H12" s="27">
        <v>0</v>
      </c>
      <c r="I12" s="27">
        <v>0</v>
      </c>
      <c r="J12" s="27"/>
      <c r="K12" s="27">
        <v>0</v>
      </c>
      <c r="L12" s="27" t="s">
        <v>130</v>
      </c>
      <c r="M12" s="28"/>
    </row>
    <row r="13" spans="1:13" ht="15.75" customHeight="1">
      <c r="A13" s="23"/>
      <c r="B13" s="24"/>
      <c r="C13" s="23"/>
      <c r="D13" s="28"/>
      <c r="E13" s="150">
        <v>0</v>
      </c>
      <c r="F13" s="150" t="s">
        <v>130</v>
      </c>
      <c r="G13" s="150">
        <v>0</v>
      </c>
      <c r="H13" s="27">
        <v>0</v>
      </c>
      <c r="I13" s="27">
        <v>0</v>
      </c>
      <c r="J13" s="27"/>
      <c r="K13" s="27">
        <v>0</v>
      </c>
      <c r="L13" s="27" t="s">
        <v>130</v>
      </c>
      <c r="M13" s="28"/>
    </row>
    <row r="14" spans="1:13" ht="15.75" customHeight="1">
      <c r="A14" s="23"/>
      <c r="B14" s="24"/>
      <c r="C14" s="23"/>
      <c r="D14" s="28"/>
      <c r="E14" s="150">
        <v>0</v>
      </c>
      <c r="F14" s="150" t="s">
        <v>130</v>
      </c>
      <c r="G14" s="150">
        <v>0</v>
      </c>
      <c r="H14" s="27">
        <v>0</v>
      </c>
      <c r="I14" s="27">
        <v>0</v>
      </c>
      <c r="J14" s="27"/>
      <c r="K14" s="27">
        <v>0</v>
      </c>
      <c r="L14" s="27" t="s">
        <v>130</v>
      </c>
      <c r="M14" s="28"/>
    </row>
    <row r="15" spans="1:13" ht="15.75" customHeight="1">
      <c r="A15" s="23"/>
      <c r="B15" s="51"/>
      <c r="C15" s="23"/>
      <c r="D15" s="28"/>
      <c r="E15" s="150">
        <v>0</v>
      </c>
      <c r="F15" s="150" t="s">
        <v>130</v>
      </c>
      <c r="G15" s="150">
        <v>0</v>
      </c>
      <c r="H15" s="27">
        <v>0</v>
      </c>
      <c r="I15" s="27">
        <v>0</v>
      </c>
      <c r="J15" s="27"/>
      <c r="K15" s="27">
        <v>0</v>
      </c>
      <c r="L15" s="27" t="s">
        <v>130</v>
      </c>
      <c r="M15" s="28"/>
    </row>
    <row r="16" spans="1:13" ht="15.75" customHeight="1">
      <c r="A16" s="23"/>
      <c r="B16" s="51"/>
      <c r="C16" s="23"/>
      <c r="D16" s="28"/>
      <c r="E16" s="150">
        <v>0</v>
      </c>
      <c r="F16" s="150" t="s">
        <v>130</v>
      </c>
      <c r="G16" s="150">
        <v>0</v>
      </c>
      <c r="H16" s="27">
        <v>0</v>
      </c>
      <c r="I16" s="27">
        <v>0</v>
      </c>
      <c r="J16" s="27"/>
      <c r="K16" s="27">
        <v>0</v>
      </c>
      <c r="L16" s="27" t="s">
        <v>130</v>
      </c>
      <c r="M16" s="28"/>
    </row>
    <row r="17" spans="1:13" ht="15.75" customHeight="1">
      <c r="A17" s="23"/>
      <c r="B17" s="24"/>
      <c r="C17" s="23"/>
      <c r="D17" s="28"/>
      <c r="E17" s="150">
        <v>0</v>
      </c>
      <c r="F17" s="150" t="s">
        <v>130</v>
      </c>
      <c r="G17" s="150">
        <v>0</v>
      </c>
      <c r="H17" s="27">
        <v>0</v>
      </c>
      <c r="I17" s="27">
        <v>0</v>
      </c>
      <c r="J17" s="27"/>
      <c r="K17" s="27">
        <v>0</v>
      </c>
      <c r="L17" s="27" t="s">
        <v>130</v>
      </c>
      <c r="M17" s="28"/>
    </row>
    <row r="18" spans="1:13" ht="15.75" customHeight="1">
      <c r="A18" s="23"/>
      <c r="B18" s="24"/>
      <c r="C18" s="23"/>
      <c r="D18" s="28"/>
      <c r="E18" s="150">
        <v>0</v>
      </c>
      <c r="F18" s="150" t="s">
        <v>130</v>
      </c>
      <c r="G18" s="150">
        <v>0</v>
      </c>
      <c r="H18" s="27">
        <v>0</v>
      </c>
      <c r="I18" s="27">
        <v>0</v>
      </c>
      <c r="J18" s="27"/>
      <c r="K18" s="27">
        <v>0</v>
      </c>
      <c r="L18" s="27" t="s">
        <v>130</v>
      </c>
      <c r="M18" s="28"/>
    </row>
    <row r="19" spans="1:13" ht="15.75" customHeight="1">
      <c r="A19" s="23"/>
      <c r="B19" s="24"/>
      <c r="C19" s="23"/>
      <c r="D19" s="28"/>
      <c r="E19" s="150">
        <v>0</v>
      </c>
      <c r="F19" s="150" t="s">
        <v>130</v>
      </c>
      <c r="G19" s="150">
        <v>0</v>
      </c>
      <c r="H19" s="27">
        <v>0</v>
      </c>
      <c r="I19" s="27">
        <v>0</v>
      </c>
      <c r="J19" s="27"/>
      <c r="K19" s="27">
        <v>0</v>
      </c>
      <c r="L19" s="27" t="s">
        <v>130</v>
      </c>
      <c r="M19" s="28"/>
    </row>
    <row r="20" spans="1:13" ht="15.75" customHeight="1">
      <c r="A20" s="23"/>
      <c r="B20" s="24"/>
      <c r="C20" s="23"/>
      <c r="D20" s="28"/>
      <c r="E20" s="150">
        <v>0</v>
      </c>
      <c r="F20" s="150" t="s">
        <v>130</v>
      </c>
      <c r="G20" s="150">
        <v>0</v>
      </c>
      <c r="H20" s="27">
        <v>0</v>
      </c>
      <c r="I20" s="27">
        <v>0</v>
      </c>
      <c r="J20" s="27"/>
      <c r="K20" s="27">
        <v>0</v>
      </c>
      <c r="L20" s="27" t="s">
        <v>130</v>
      </c>
      <c r="M20" s="28"/>
    </row>
    <row r="21" spans="1:13" ht="15.75" customHeight="1">
      <c r="A21" s="23"/>
      <c r="B21" s="24"/>
      <c r="C21" s="23"/>
      <c r="D21" s="28"/>
      <c r="E21" s="150">
        <v>0</v>
      </c>
      <c r="F21" s="150" t="s">
        <v>130</v>
      </c>
      <c r="G21" s="150">
        <v>0</v>
      </c>
      <c r="H21" s="27">
        <v>0</v>
      </c>
      <c r="I21" s="27">
        <v>0</v>
      </c>
      <c r="J21" s="27"/>
      <c r="K21" s="27">
        <v>0</v>
      </c>
      <c r="L21" s="27" t="s">
        <v>130</v>
      </c>
      <c r="M21" s="28"/>
    </row>
    <row r="22" spans="1:13" ht="15.75" customHeight="1">
      <c r="A22" s="23"/>
      <c r="B22" s="24"/>
      <c r="C22" s="23"/>
      <c r="D22" s="28"/>
      <c r="E22" s="150">
        <v>0</v>
      </c>
      <c r="F22" s="150" t="s">
        <v>130</v>
      </c>
      <c r="G22" s="150">
        <v>0</v>
      </c>
      <c r="H22" s="27">
        <v>0</v>
      </c>
      <c r="I22" s="27">
        <v>0</v>
      </c>
      <c r="J22" s="27"/>
      <c r="K22" s="27">
        <v>0</v>
      </c>
      <c r="L22" s="27" t="s">
        <v>130</v>
      </c>
      <c r="M22" s="28"/>
    </row>
    <row r="23" spans="1:13" ht="15.75" customHeight="1">
      <c r="A23" s="23"/>
      <c r="B23" s="51"/>
      <c r="C23" s="23"/>
      <c r="D23" s="28"/>
      <c r="E23" s="150">
        <v>0</v>
      </c>
      <c r="F23" s="150" t="s">
        <v>130</v>
      </c>
      <c r="G23" s="150">
        <v>0</v>
      </c>
      <c r="H23" s="27">
        <v>0</v>
      </c>
      <c r="I23" s="27">
        <v>0</v>
      </c>
      <c r="J23" s="27"/>
      <c r="K23" s="27">
        <v>0</v>
      </c>
      <c r="L23" s="27" t="s">
        <v>130</v>
      </c>
      <c r="M23" s="28"/>
    </row>
    <row r="24" spans="1:13" ht="15.75" customHeight="1">
      <c r="A24" s="23"/>
      <c r="B24" s="51"/>
      <c r="C24" s="23"/>
      <c r="D24" s="28"/>
      <c r="E24" s="150">
        <v>0</v>
      </c>
      <c r="F24" s="150" t="s">
        <v>130</v>
      </c>
      <c r="G24" s="150">
        <v>0</v>
      </c>
      <c r="H24" s="27">
        <v>0</v>
      </c>
      <c r="I24" s="27">
        <v>0</v>
      </c>
      <c r="J24" s="27"/>
      <c r="K24" s="27">
        <v>0</v>
      </c>
      <c r="L24" s="27" t="s">
        <v>130</v>
      </c>
      <c r="M24" s="28"/>
    </row>
    <row r="25" spans="1:13" ht="15.75" customHeight="1">
      <c r="A25" s="23"/>
      <c r="B25" s="24"/>
      <c r="C25" s="23"/>
      <c r="D25" s="28"/>
      <c r="E25" s="150">
        <v>0</v>
      </c>
      <c r="F25" s="150" t="s">
        <v>130</v>
      </c>
      <c r="G25" s="150">
        <v>0</v>
      </c>
      <c r="H25" s="27">
        <v>0</v>
      </c>
      <c r="I25" s="27">
        <v>0</v>
      </c>
      <c r="J25" s="27"/>
      <c r="K25" s="27">
        <v>0</v>
      </c>
      <c r="L25" s="27" t="s">
        <v>130</v>
      </c>
      <c r="M25" s="28"/>
    </row>
    <row r="26" spans="1:13" ht="15.75" customHeight="1">
      <c r="A26" s="23"/>
      <c r="B26" s="24"/>
      <c r="C26" s="23"/>
      <c r="D26" s="28"/>
      <c r="E26" s="150">
        <v>0</v>
      </c>
      <c r="F26" s="150" t="s">
        <v>130</v>
      </c>
      <c r="G26" s="150">
        <v>0</v>
      </c>
      <c r="H26" s="27">
        <v>0</v>
      </c>
      <c r="I26" s="27">
        <v>0</v>
      </c>
      <c r="J26" s="27"/>
      <c r="K26" s="27">
        <v>0</v>
      </c>
      <c r="L26" s="27" t="s">
        <v>130</v>
      </c>
      <c r="M26" s="28"/>
    </row>
    <row r="27" spans="1:13" ht="15.75" customHeight="1">
      <c r="A27" s="23"/>
      <c r="B27" s="24"/>
      <c r="C27" s="23"/>
      <c r="D27" s="28"/>
      <c r="E27" s="150">
        <v>0</v>
      </c>
      <c r="F27" s="150">
        <v>0</v>
      </c>
      <c r="G27" s="150">
        <v>0</v>
      </c>
      <c r="H27" s="27">
        <v>0</v>
      </c>
      <c r="I27" s="27">
        <v>0</v>
      </c>
      <c r="J27" s="27"/>
      <c r="K27" s="27">
        <v>0</v>
      </c>
      <c r="L27" s="27"/>
      <c r="M27" s="28"/>
    </row>
    <row r="28" spans="1:13" ht="15.75" customHeight="1">
      <c r="A28" s="325" t="s">
        <v>261</v>
      </c>
      <c r="B28" s="326"/>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I6:I7"/>
    <mergeCell ref="L6:L7"/>
    <mergeCell ref="M6:M7"/>
    <mergeCell ref="A2:M2"/>
    <mergeCell ref="A3:M3"/>
    <mergeCell ref="E6:G6"/>
    <mergeCell ref="J6:K6"/>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38" bestFit="1" customWidth="1"/>
    <col min="4" max="4" width="6.50390625" style="138"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2.75">
      <c r="A1" s="32"/>
      <c r="B1" s="32"/>
      <c r="C1" s="144"/>
      <c r="D1" s="144"/>
      <c r="E1" s="12"/>
      <c r="F1" s="12"/>
      <c r="G1" s="12"/>
      <c r="H1" s="12"/>
      <c r="I1" s="12"/>
      <c r="J1" s="12"/>
      <c r="K1" s="12"/>
      <c r="L1" s="12"/>
      <c r="M1" s="12"/>
    </row>
    <row r="2" spans="1:13" s="11" customFormat="1" ht="30" customHeight="1">
      <c r="A2" s="311" t="s">
        <v>383</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384</v>
      </c>
    </row>
    <row r="5" spans="1:13" ht="15.75" customHeight="1">
      <c r="A5" s="31" t="s">
        <v>89</v>
      </c>
      <c r="M5" s="20" t="s">
        <v>3</v>
      </c>
    </row>
    <row r="6" spans="1:13" s="12" customFormat="1" ht="15.75" customHeight="1">
      <c r="A6" s="327" t="s">
        <v>5</v>
      </c>
      <c r="B6" s="327" t="s">
        <v>317</v>
      </c>
      <c r="C6" s="350" t="s">
        <v>385</v>
      </c>
      <c r="D6" s="352" t="s">
        <v>386</v>
      </c>
      <c r="E6" s="327" t="s">
        <v>92</v>
      </c>
      <c r="F6" s="327"/>
      <c r="G6" s="327" t="s">
        <v>93</v>
      </c>
      <c r="H6" s="327" t="s">
        <v>319</v>
      </c>
      <c r="I6" s="327" t="s">
        <v>94</v>
      </c>
      <c r="J6" s="328"/>
      <c r="K6" s="328"/>
      <c r="L6" s="327" t="s">
        <v>128</v>
      </c>
      <c r="M6" s="327" t="s">
        <v>8</v>
      </c>
    </row>
    <row r="7" spans="1:13" s="12" customFormat="1" ht="15.75" customHeight="1">
      <c r="A7" s="328"/>
      <c r="B7" s="328"/>
      <c r="C7" s="351"/>
      <c r="D7" s="353"/>
      <c r="E7" s="21" t="s">
        <v>320</v>
      </c>
      <c r="F7" s="21" t="s">
        <v>322</v>
      </c>
      <c r="G7" s="328"/>
      <c r="H7" s="328"/>
      <c r="I7" s="21" t="s">
        <v>321</v>
      </c>
      <c r="J7" s="21" t="s">
        <v>387</v>
      </c>
      <c r="K7" s="21" t="s">
        <v>322</v>
      </c>
      <c r="L7" s="328"/>
      <c r="M7" s="328"/>
    </row>
    <row r="8" spans="1:13" ht="15.75" customHeight="1">
      <c r="A8" s="23"/>
      <c r="B8" s="24"/>
      <c r="C8" s="145"/>
      <c r="D8" s="145"/>
      <c r="E8" s="27">
        <v>0</v>
      </c>
      <c r="F8" s="27">
        <v>0</v>
      </c>
      <c r="G8" s="27">
        <v>0</v>
      </c>
      <c r="H8" s="27">
        <v>0</v>
      </c>
      <c r="I8" s="27"/>
      <c r="J8" s="56"/>
      <c r="K8" s="27">
        <v>0</v>
      </c>
      <c r="L8" s="27" t="s">
        <v>130</v>
      </c>
      <c r="M8" s="28"/>
    </row>
    <row r="9" spans="1:13" ht="15.75" customHeight="1">
      <c r="A9" s="23"/>
      <c r="B9" s="24"/>
      <c r="C9" s="145"/>
      <c r="D9" s="145"/>
      <c r="E9" s="27">
        <v>0</v>
      </c>
      <c r="F9" s="27">
        <v>0</v>
      </c>
      <c r="G9" s="27">
        <v>0</v>
      </c>
      <c r="H9" s="27">
        <v>0</v>
      </c>
      <c r="I9" s="27"/>
      <c r="J9" s="56"/>
      <c r="K9" s="27">
        <v>0</v>
      </c>
      <c r="L9" s="27" t="s">
        <v>130</v>
      </c>
      <c r="M9" s="28"/>
    </row>
    <row r="10" spans="1:13" ht="15.75" customHeight="1">
      <c r="A10" s="23"/>
      <c r="B10" s="24"/>
      <c r="C10" s="145"/>
      <c r="D10" s="145"/>
      <c r="E10" s="27">
        <v>0</v>
      </c>
      <c r="F10" s="27">
        <v>0</v>
      </c>
      <c r="G10" s="27">
        <v>0</v>
      </c>
      <c r="H10" s="27">
        <v>0</v>
      </c>
      <c r="I10" s="27"/>
      <c r="J10" s="56"/>
      <c r="K10" s="27">
        <v>0</v>
      </c>
      <c r="L10" s="27" t="s">
        <v>130</v>
      </c>
      <c r="M10" s="28"/>
    </row>
    <row r="11" spans="1:13" ht="15.75" customHeight="1">
      <c r="A11" s="23"/>
      <c r="B11" s="24"/>
      <c r="C11" s="145"/>
      <c r="D11" s="145"/>
      <c r="E11" s="27">
        <v>0</v>
      </c>
      <c r="F11" s="27">
        <v>0</v>
      </c>
      <c r="G11" s="27">
        <v>0</v>
      </c>
      <c r="H11" s="27">
        <v>0</v>
      </c>
      <c r="I11" s="27"/>
      <c r="J11" s="56"/>
      <c r="K11" s="27">
        <v>0</v>
      </c>
      <c r="L11" s="27" t="s">
        <v>130</v>
      </c>
      <c r="M11" s="28"/>
    </row>
    <row r="12" spans="1:13" ht="15.75" customHeight="1">
      <c r="A12" s="23"/>
      <c r="B12" s="24"/>
      <c r="C12" s="145"/>
      <c r="D12" s="145"/>
      <c r="E12" s="27">
        <v>0</v>
      </c>
      <c r="F12" s="27">
        <v>0</v>
      </c>
      <c r="G12" s="27">
        <v>0</v>
      </c>
      <c r="H12" s="27">
        <v>0</v>
      </c>
      <c r="I12" s="27"/>
      <c r="J12" s="56"/>
      <c r="K12" s="27">
        <v>0</v>
      </c>
      <c r="L12" s="27" t="s">
        <v>130</v>
      </c>
      <c r="M12" s="28"/>
    </row>
    <row r="13" spans="1:13" ht="15.75" customHeight="1">
      <c r="A13" s="23"/>
      <c r="B13" s="24"/>
      <c r="C13" s="145"/>
      <c r="D13" s="145"/>
      <c r="E13" s="27">
        <v>0</v>
      </c>
      <c r="F13" s="27">
        <v>0</v>
      </c>
      <c r="G13" s="27">
        <v>0</v>
      </c>
      <c r="H13" s="27">
        <v>0</v>
      </c>
      <c r="I13" s="27"/>
      <c r="J13" s="56"/>
      <c r="K13" s="27">
        <v>0</v>
      </c>
      <c r="L13" s="27" t="s">
        <v>130</v>
      </c>
      <c r="M13" s="28"/>
    </row>
    <row r="14" spans="1:13" ht="15.75" customHeight="1">
      <c r="A14" s="23"/>
      <c r="B14" s="24"/>
      <c r="C14" s="145"/>
      <c r="D14" s="145"/>
      <c r="E14" s="27">
        <v>0</v>
      </c>
      <c r="F14" s="27">
        <v>0</v>
      </c>
      <c r="G14" s="27">
        <v>0</v>
      </c>
      <c r="H14" s="27">
        <v>0</v>
      </c>
      <c r="I14" s="27"/>
      <c r="J14" s="56"/>
      <c r="K14" s="27">
        <v>0</v>
      </c>
      <c r="L14" s="27" t="s">
        <v>130</v>
      </c>
      <c r="M14" s="28"/>
    </row>
    <row r="15" spans="1:13" ht="15.75" customHeight="1">
      <c r="A15" s="23"/>
      <c r="B15" s="24"/>
      <c r="C15" s="145"/>
      <c r="D15" s="145"/>
      <c r="E15" s="27">
        <v>0</v>
      </c>
      <c r="F15" s="27">
        <v>0</v>
      </c>
      <c r="G15" s="27">
        <v>0</v>
      </c>
      <c r="H15" s="27">
        <v>0</v>
      </c>
      <c r="I15" s="27"/>
      <c r="J15" s="56"/>
      <c r="K15" s="27">
        <v>0</v>
      </c>
      <c r="L15" s="27" t="s">
        <v>130</v>
      </c>
      <c r="M15" s="28"/>
    </row>
    <row r="16" spans="1:13" ht="15.75" customHeight="1">
      <c r="A16" s="23"/>
      <c r="B16" s="24"/>
      <c r="C16" s="145"/>
      <c r="D16" s="145"/>
      <c r="E16" s="27">
        <v>0</v>
      </c>
      <c r="F16" s="27">
        <v>0</v>
      </c>
      <c r="G16" s="27">
        <v>0</v>
      </c>
      <c r="H16" s="27">
        <v>0</v>
      </c>
      <c r="I16" s="27"/>
      <c r="J16" s="56"/>
      <c r="K16" s="27">
        <v>0</v>
      </c>
      <c r="L16" s="27" t="s">
        <v>130</v>
      </c>
      <c r="M16" s="28"/>
    </row>
    <row r="17" spans="1:13" ht="15.75" customHeight="1">
      <c r="A17" s="23"/>
      <c r="B17" s="24"/>
      <c r="C17" s="145"/>
      <c r="D17" s="145"/>
      <c r="E17" s="27">
        <v>0</v>
      </c>
      <c r="F17" s="27">
        <v>0</v>
      </c>
      <c r="G17" s="27">
        <v>0</v>
      </c>
      <c r="H17" s="27">
        <v>0</v>
      </c>
      <c r="I17" s="27"/>
      <c r="J17" s="56"/>
      <c r="K17" s="27">
        <v>0</v>
      </c>
      <c r="L17" s="27" t="s">
        <v>130</v>
      </c>
      <c r="M17" s="28"/>
    </row>
    <row r="18" spans="1:13" ht="15.75" customHeight="1">
      <c r="A18" s="23"/>
      <c r="B18" s="24"/>
      <c r="C18" s="145"/>
      <c r="D18" s="145"/>
      <c r="E18" s="27">
        <v>0</v>
      </c>
      <c r="F18" s="27">
        <v>0</v>
      </c>
      <c r="G18" s="27">
        <v>0</v>
      </c>
      <c r="H18" s="27">
        <v>0</v>
      </c>
      <c r="I18" s="27"/>
      <c r="J18" s="56"/>
      <c r="K18" s="27">
        <v>0</v>
      </c>
      <c r="L18" s="27" t="s">
        <v>130</v>
      </c>
      <c r="M18" s="28"/>
    </row>
    <row r="19" spans="1:13" ht="15.75" customHeight="1">
      <c r="A19" s="23"/>
      <c r="B19" s="24"/>
      <c r="C19" s="145"/>
      <c r="D19" s="145"/>
      <c r="E19" s="27">
        <v>0</v>
      </c>
      <c r="F19" s="27">
        <v>0</v>
      </c>
      <c r="G19" s="27">
        <v>0</v>
      </c>
      <c r="H19" s="27">
        <v>0</v>
      </c>
      <c r="I19" s="27"/>
      <c r="J19" s="56"/>
      <c r="K19" s="27">
        <v>0</v>
      </c>
      <c r="L19" s="27" t="s">
        <v>130</v>
      </c>
      <c r="M19" s="28"/>
    </row>
    <row r="20" spans="1:13" ht="15.75" customHeight="1">
      <c r="A20" s="23"/>
      <c r="B20" s="24"/>
      <c r="C20" s="145"/>
      <c r="D20" s="145"/>
      <c r="E20" s="27">
        <v>0</v>
      </c>
      <c r="F20" s="27">
        <v>0</v>
      </c>
      <c r="G20" s="27">
        <v>0</v>
      </c>
      <c r="H20" s="27">
        <v>0</v>
      </c>
      <c r="I20" s="27"/>
      <c r="J20" s="56"/>
      <c r="K20" s="27">
        <v>0</v>
      </c>
      <c r="L20" s="27" t="s">
        <v>130</v>
      </c>
      <c r="M20" s="28"/>
    </row>
    <row r="21" spans="1:13" ht="15.75" customHeight="1">
      <c r="A21" s="23"/>
      <c r="B21" s="24"/>
      <c r="C21" s="145"/>
      <c r="D21" s="145"/>
      <c r="E21" s="27">
        <v>0</v>
      </c>
      <c r="F21" s="27">
        <v>0</v>
      </c>
      <c r="G21" s="27">
        <v>0</v>
      </c>
      <c r="H21" s="27">
        <v>0</v>
      </c>
      <c r="I21" s="27"/>
      <c r="J21" s="56"/>
      <c r="K21" s="27">
        <v>0</v>
      </c>
      <c r="L21" s="27" t="s">
        <v>130</v>
      </c>
      <c r="M21" s="28"/>
    </row>
    <row r="22" spans="1:13" ht="15.75" customHeight="1">
      <c r="A22" s="23"/>
      <c r="B22" s="24"/>
      <c r="C22" s="145"/>
      <c r="D22" s="145"/>
      <c r="E22" s="27">
        <v>0</v>
      </c>
      <c r="F22" s="27">
        <v>0</v>
      </c>
      <c r="G22" s="27">
        <v>0</v>
      </c>
      <c r="H22" s="27">
        <v>0</v>
      </c>
      <c r="I22" s="27"/>
      <c r="J22" s="56"/>
      <c r="K22" s="27">
        <v>0</v>
      </c>
      <c r="L22" s="27" t="s">
        <v>130</v>
      </c>
      <c r="M22" s="28"/>
    </row>
    <row r="23" spans="1:13" ht="15.75" customHeight="1">
      <c r="A23" s="23"/>
      <c r="B23" s="24"/>
      <c r="C23" s="145"/>
      <c r="D23" s="145"/>
      <c r="E23" s="27">
        <v>0</v>
      </c>
      <c r="F23" s="27">
        <v>0</v>
      </c>
      <c r="G23" s="27">
        <v>0</v>
      </c>
      <c r="H23" s="27">
        <v>0</v>
      </c>
      <c r="I23" s="27"/>
      <c r="J23" s="56"/>
      <c r="K23" s="27">
        <v>0</v>
      </c>
      <c r="L23" s="27" t="s">
        <v>130</v>
      </c>
      <c r="M23" s="28"/>
    </row>
    <row r="24" spans="1:13" ht="15.75" customHeight="1">
      <c r="A24" s="23"/>
      <c r="B24" s="24"/>
      <c r="C24" s="145"/>
      <c r="D24" s="145"/>
      <c r="E24" s="27">
        <v>0</v>
      </c>
      <c r="F24" s="27">
        <v>0</v>
      </c>
      <c r="G24" s="27">
        <v>0</v>
      </c>
      <c r="H24" s="27">
        <v>0</v>
      </c>
      <c r="I24" s="27"/>
      <c r="J24" s="56"/>
      <c r="K24" s="27">
        <v>0</v>
      </c>
      <c r="L24" s="27" t="s">
        <v>130</v>
      </c>
      <c r="M24" s="28"/>
    </row>
    <row r="25" spans="1:13" ht="15.75" customHeight="1">
      <c r="A25" s="23"/>
      <c r="B25" s="24"/>
      <c r="C25" s="145"/>
      <c r="D25" s="145"/>
      <c r="E25" s="27">
        <v>0</v>
      </c>
      <c r="F25" s="27">
        <v>0</v>
      </c>
      <c r="G25" s="27">
        <v>0</v>
      </c>
      <c r="H25" s="27">
        <v>0</v>
      </c>
      <c r="I25" s="27"/>
      <c r="J25" s="56"/>
      <c r="K25" s="27">
        <v>0</v>
      </c>
      <c r="L25" s="27" t="s">
        <v>130</v>
      </c>
      <c r="M25" s="28"/>
    </row>
    <row r="26" spans="1:13" ht="15.75" customHeight="1">
      <c r="A26" s="23"/>
      <c r="B26" s="24"/>
      <c r="C26" s="145"/>
      <c r="D26" s="145"/>
      <c r="E26" s="27">
        <v>0</v>
      </c>
      <c r="F26" s="27">
        <v>0</v>
      </c>
      <c r="G26" s="27">
        <v>0</v>
      </c>
      <c r="H26" s="27">
        <v>0</v>
      </c>
      <c r="I26" s="27"/>
      <c r="J26" s="56"/>
      <c r="K26" s="27">
        <v>0</v>
      </c>
      <c r="L26" s="27" t="s">
        <v>130</v>
      </c>
      <c r="M26" s="28"/>
    </row>
    <row r="27" spans="1:13" ht="15.75" customHeight="1">
      <c r="A27" s="23"/>
      <c r="B27" s="24"/>
      <c r="C27" s="145"/>
      <c r="D27" s="145"/>
      <c r="E27" s="27">
        <v>0</v>
      </c>
      <c r="F27" s="27">
        <v>0</v>
      </c>
      <c r="G27" s="27">
        <v>0</v>
      </c>
      <c r="H27" s="27">
        <v>0</v>
      </c>
      <c r="I27" s="27"/>
      <c r="J27" s="56"/>
      <c r="K27" s="27"/>
      <c r="L27" s="27"/>
      <c r="M27" s="28"/>
    </row>
    <row r="28" spans="1:13" ht="15.75" customHeight="1">
      <c r="A28" s="325" t="s">
        <v>261</v>
      </c>
      <c r="B28" s="326"/>
      <c r="C28" s="146"/>
      <c r="D28" s="146"/>
      <c r="E28" s="41"/>
      <c r="F28" s="27">
        <v>0</v>
      </c>
      <c r="G28" s="27">
        <v>0</v>
      </c>
      <c r="H28" s="27"/>
      <c r="I28" s="27"/>
      <c r="J28" s="56"/>
      <c r="K28" s="27">
        <v>0</v>
      </c>
      <c r="L28" s="27" t="s">
        <v>130</v>
      </c>
      <c r="M28" s="28"/>
    </row>
    <row r="29" spans="1:7" ht="15.75" customHeight="1">
      <c r="A29" s="30" t="s">
        <v>200</v>
      </c>
      <c r="E29" s="31"/>
      <c r="G29" s="31" t="s">
        <v>201</v>
      </c>
    </row>
    <row r="30" ht="15.75" customHeight="1">
      <c r="A30" s="30" t="s">
        <v>202</v>
      </c>
    </row>
  </sheetData>
  <sheetProtection/>
  <mergeCells count="13">
    <mergeCell ref="H6:H7"/>
    <mergeCell ref="L6:L7"/>
    <mergeCell ref="M6:M7"/>
    <mergeCell ref="A2:M2"/>
    <mergeCell ref="A3:M3"/>
    <mergeCell ref="E6:F6"/>
    <mergeCell ref="I6:K6"/>
    <mergeCell ref="A28:B28"/>
    <mergeCell ref="A6:A7"/>
    <mergeCell ref="B6:B7"/>
    <mergeCell ref="C6:C7"/>
    <mergeCell ref="D6:D7"/>
    <mergeCell ref="G6:G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311" t="s">
        <v>388</v>
      </c>
      <c r="B2" s="312"/>
      <c r="C2" s="312"/>
      <c r="D2" s="312"/>
      <c r="E2" s="312"/>
      <c r="F2" s="312"/>
      <c r="G2" s="312"/>
      <c r="H2" s="312"/>
      <c r="I2" s="312"/>
    </row>
    <row r="3" spans="1:9" ht="13.5" customHeight="1">
      <c r="A3" s="313" t="s">
        <v>123</v>
      </c>
      <c r="B3" s="313"/>
      <c r="C3" s="313"/>
      <c r="D3" s="313"/>
      <c r="E3" s="313"/>
      <c r="F3" s="313"/>
      <c r="G3" s="322"/>
      <c r="H3" s="322"/>
      <c r="I3" s="322"/>
    </row>
    <row r="4" spans="1:9" ht="13.5" customHeight="1">
      <c r="A4" s="17"/>
      <c r="B4" s="17"/>
      <c r="C4" s="17"/>
      <c r="D4" s="17"/>
      <c r="E4" s="17"/>
      <c r="F4" s="17"/>
      <c r="G4" s="18"/>
      <c r="H4" s="18"/>
      <c r="I4" s="18" t="s">
        <v>389</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3"/>
      <c r="D7" s="23"/>
      <c r="E7" s="27">
        <v>0</v>
      </c>
      <c r="F7" s="27">
        <v>0</v>
      </c>
      <c r="G7" s="27">
        <v>0</v>
      </c>
      <c r="H7" s="27" t="s">
        <v>130</v>
      </c>
      <c r="I7" s="28"/>
    </row>
    <row r="8" spans="1:9" ht="15.75" customHeight="1">
      <c r="A8" s="28"/>
      <c r="B8" s="24"/>
      <c r="C8" s="25"/>
      <c r="D8" s="25"/>
      <c r="E8" s="27">
        <v>0</v>
      </c>
      <c r="F8" s="27">
        <v>0</v>
      </c>
      <c r="G8" s="27">
        <v>0</v>
      </c>
      <c r="H8" s="27" t="s">
        <v>130</v>
      </c>
      <c r="I8" s="28"/>
    </row>
    <row r="9" spans="1:9" ht="15.75" customHeight="1">
      <c r="A9" s="28"/>
      <c r="B9" s="24"/>
      <c r="C9" s="25"/>
      <c r="D9" s="25"/>
      <c r="E9" s="27">
        <v>0</v>
      </c>
      <c r="F9" s="27">
        <v>0</v>
      </c>
      <c r="G9" s="27">
        <v>0</v>
      </c>
      <c r="H9" s="27" t="s">
        <v>130</v>
      </c>
      <c r="I9" s="28"/>
    </row>
    <row r="10" spans="1:9" ht="15.75" customHeight="1">
      <c r="A10" s="28"/>
      <c r="B10" s="24"/>
      <c r="C10" s="25"/>
      <c r="D10" s="25"/>
      <c r="E10" s="27">
        <v>0</v>
      </c>
      <c r="F10" s="27">
        <v>0</v>
      </c>
      <c r="G10" s="27">
        <v>0</v>
      </c>
      <c r="H10" s="27" t="s">
        <v>130</v>
      </c>
      <c r="I10" s="28"/>
    </row>
    <row r="11" spans="1:9" ht="15.75" customHeight="1">
      <c r="A11" s="28"/>
      <c r="B11" s="24"/>
      <c r="C11" s="25"/>
      <c r="D11" s="25"/>
      <c r="E11" s="27">
        <v>0</v>
      </c>
      <c r="F11" s="27">
        <v>0</v>
      </c>
      <c r="G11" s="27">
        <v>0</v>
      </c>
      <c r="H11" s="27" t="s">
        <v>130</v>
      </c>
      <c r="I11" s="28"/>
    </row>
    <row r="12" spans="1:9" ht="15.75" customHeight="1">
      <c r="A12" s="28"/>
      <c r="B12" s="24"/>
      <c r="C12" s="25"/>
      <c r="D12" s="25"/>
      <c r="E12" s="27">
        <v>0</v>
      </c>
      <c r="F12" s="27">
        <v>0</v>
      </c>
      <c r="G12" s="27">
        <v>0</v>
      </c>
      <c r="H12" s="27" t="s">
        <v>130</v>
      </c>
      <c r="I12" s="28"/>
    </row>
    <row r="13" spans="1:9" ht="15.75" customHeight="1">
      <c r="A13" s="28"/>
      <c r="B13" s="24"/>
      <c r="C13" s="25"/>
      <c r="D13" s="25"/>
      <c r="E13" s="27">
        <v>0</v>
      </c>
      <c r="F13" s="27">
        <v>0</v>
      </c>
      <c r="G13" s="27">
        <v>0</v>
      </c>
      <c r="H13" s="27" t="s">
        <v>130</v>
      </c>
      <c r="I13" s="28"/>
    </row>
    <row r="14" spans="1:9" ht="15.75" customHeight="1">
      <c r="A14" s="28"/>
      <c r="B14" s="24"/>
      <c r="C14" s="25"/>
      <c r="D14" s="25"/>
      <c r="E14" s="27">
        <v>0</v>
      </c>
      <c r="F14" s="27">
        <v>0</v>
      </c>
      <c r="G14" s="27">
        <v>0</v>
      </c>
      <c r="H14" s="27" t="s">
        <v>130</v>
      </c>
      <c r="I14" s="28"/>
    </row>
    <row r="15" spans="1:9" ht="15.75" customHeight="1">
      <c r="A15" s="28"/>
      <c r="B15" s="24"/>
      <c r="C15" s="25"/>
      <c r="D15" s="25"/>
      <c r="E15" s="27">
        <v>0</v>
      </c>
      <c r="F15" s="27">
        <v>0</v>
      </c>
      <c r="G15" s="27">
        <v>0</v>
      </c>
      <c r="H15" s="27" t="s">
        <v>130</v>
      </c>
      <c r="I15" s="28"/>
    </row>
    <row r="16" spans="1:9" ht="15.75" customHeight="1">
      <c r="A16" s="28"/>
      <c r="B16" s="24"/>
      <c r="C16" s="25"/>
      <c r="D16" s="25"/>
      <c r="E16" s="27">
        <v>0</v>
      </c>
      <c r="F16" s="27">
        <v>0</v>
      </c>
      <c r="G16" s="27">
        <v>0</v>
      </c>
      <c r="H16" s="27" t="s">
        <v>130</v>
      </c>
      <c r="I16" s="28"/>
    </row>
    <row r="17" spans="1:9" ht="15.75" customHeight="1">
      <c r="A17" s="28"/>
      <c r="B17" s="24"/>
      <c r="C17" s="25"/>
      <c r="D17" s="25"/>
      <c r="E17" s="27">
        <v>0</v>
      </c>
      <c r="F17" s="27">
        <v>0</v>
      </c>
      <c r="G17" s="27">
        <v>0</v>
      </c>
      <c r="H17" s="27" t="s">
        <v>130</v>
      </c>
      <c r="I17" s="28"/>
    </row>
    <row r="18" spans="1:9" ht="15.75" customHeight="1">
      <c r="A18" s="28"/>
      <c r="B18" s="24"/>
      <c r="C18" s="25"/>
      <c r="D18" s="25"/>
      <c r="E18" s="27">
        <v>0</v>
      </c>
      <c r="F18" s="27">
        <v>0</v>
      </c>
      <c r="G18" s="27">
        <v>0</v>
      </c>
      <c r="H18" s="27" t="s">
        <v>130</v>
      </c>
      <c r="I18" s="28"/>
    </row>
    <row r="19" spans="1:9" ht="15.75" customHeight="1">
      <c r="A19" s="28"/>
      <c r="B19" s="24"/>
      <c r="C19" s="25"/>
      <c r="D19" s="25"/>
      <c r="E19" s="27">
        <v>0</v>
      </c>
      <c r="F19" s="27">
        <v>0</v>
      </c>
      <c r="G19" s="27">
        <v>0</v>
      </c>
      <c r="H19" s="27" t="s">
        <v>130</v>
      </c>
      <c r="I19" s="28"/>
    </row>
    <row r="20" spans="1:9" ht="15.75" customHeight="1">
      <c r="A20" s="28"/>
      <c r="B20" s="24"/>
      <c r="C20" s="25"/>
      <c r="D20" s="25"/>
      <c r="E20" s="27">
        <v>0</v>
      </c>
      <c r="F20" s="27">
        <v>0</v>
      </c>
      <c r="G20" s="27">
        <v>0</v>
      </c>
      <c r="H20" s="27" t="s">
        <v>130</v>
      </c>
      <c r="I20" s="28"/>
    </row>
    <row r="21" spans="1:9" ht="15.75" customHeight="1">
      <c r="A21" s="28"/>
      <c r="B21" s="24"/>
      <c r="C21" s="25"/>
      <c r="D21" s="25"/>
      <c r="E21" s="27">
        <v>0</v>
      </c>
      <c r="F21" s="27">
        <v>0</v>
      </c>
      <c r="G21" s="27">
        <v>0</v>
      </c>
      <c r="H21" s="27" t="s">
        <v>130</v>
      </c>
      <c r="I21" s="28"/>
    </row>
    <row r="22" spans="1:9" ht="15.75" customHeight="1">
      <c r="A22" s="28"/>
      <c r="B22" s="24"/>
      <c r="C22" s="25"/>
      <c r="D22" s="25"/>
      <c r="E22" s="27">
        <v>0</v>
      </c>
      <c r="F22" s="27">
        <v>0</v>
      </c>
      <c r="G22" s="27">
        <v>0</v>
      </c>
      <c r="H22" s="27" t="s">
        <v>130</v>
      </c>
      <c r="I22" s="28"/>
    </row>
    <row r="23" spans="1:9" ht="15.75" customHeight="1">
      <c r="A23" s="28"/>
      <c r="B23" s="24"/>
      <c r="C23" s="25"/>
      <c r="D23" s="25"/>
      <c r="E23" s="27">
        <v>0</v>
      </c>
      <c r="F23" s="27">
        <v>0</v>
      </c>
      <c r="G23" s="27">
        <v>0</v>
      </c>
      <c r="H23" s="27" t="s">
        <v>130</v>
      </c>
      <c r="I23" s="28"/>
    </row>
    <row r="24" spans="1:9" ht="15.75" customHeight="1">
      <c r="A24" s="28"/>
      <c r="B24" s="24"/>
      <c r="C24" s="25"/>
      <c r="D24" s="25"/>
      <c r="E24" s="27">
        <v>0</v>
      </c>
      <c r="F24" s="27">
        <v>0</v>
      </c>
      <c r="G24" s="27">
        <v>0</v>
      </c>
      <c r="H24" s="27" t="s">
        <v>130</v>
      </c>
      <c r="I24" s="28"/>
    </row>
    <row r="25" spans="1:9" ht="15.75" customHeight="1">
      <c r="A25" s="28"/>
      <c r="B25" s="24"/>
      <c r="C25" s="25"/>
      <c r="D25" s="25"/>
      <c r="E25" s="27">
        <v>0</v>
      </c>
      <c r="F25" s="27">
        <v>0</v>
      </c>
      <c r="G25" s="27">
        <v>0</v>
      </c>
      <c r="H25" s="27" t="s">
        <v>130</v>
      </c>
      <c r="I25" s="28"/>
    </row>
    <row r="26" spans="1:9" ht="15.75" customHeight="1">
      <c r="A26" s="28"/>
      <c r="B26" s="24"/>
      <c r="C26" s="25"/>
      <c r="D26" s="25"/>
      <c r="E26" s="27">
        <v>0</v>
      </c>
      <c r="F26" s="27">
        <v>0</v>
      </c>
      <c r="G26" s="27">
        <v>0</v>
      </c>
      <c r="H26" s="27" t="s">
        <v>130</v>
      </c>
      <c r="I26" s="28"/>
    </row>
    <row r="27" spans="1:9" ht="15.75" customHeight="1">
      <c r="A27" s="28"/>
      <c r="B27" s="24"/>
      <c r="C27" s="25"/>
      <c r="D27" s="25"/>
      <c r="E27" s="27">
        <v>0</v>
      </c>
      <c r="F27" s="27">
        <v>0</v>
      </c>
      <c r="G27" s="27">
        <v>0</v>
      </c>
      <c r="H27" s="27"/>
      <c r="I27" s="28"/>
    </row>
    <row r="28" spans="1:9" ht="15.75" customHeight="1">
      <c r="A28" s="325" t="s">
        <v>261</v>
      </c>
      <c r="B28" s="326"/>
      <c r="C28" s="25"/>
      <c r="D28" s="25"/>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311" t="s">
        <v>392</v>
      </c>
      <c r="B2" s="312"/>
      <c r="C2" s="312"/>
      <c r="D2" s="312"/>
      <c r="E2" s="312"/>
      <c r="F2" s="312"/>
      <c r="G2" s="312"/>
      <c r="H2" s="312"/>
      <c r="I2" s="312"/>
    </row>
    <row r="3" spans="1:9" ht="13.5" customHeight="1">
      <c r="A3" s="313" t="s">
        <v>123</v>
      </c>
      <c r="B3" s="313"/>
      <c r="C3" s="313"/>
      <c r="D3" s="313"/>
      <c r="E3" s="313"/>
      <c r="F3" s="313"/>
      <c r="G3" s="313"/>
      <c r="H3" s="313"/>
      <c r="I3" s="313"/>
    </row>
    <row r="4" spans="1:9" ht="13.5" customHeight="1">
      <c r="A4" s="17"/>
      <c r="B4" s="17"/>
      <c r="C4" s="17"/>
      <c r="D4" s="17"/>
      <c r="E4" s="17"/>
      <c r="F4" s="17"/>
      <c r="G4" s="17"/>
      <c r="H4" s="17"/>
      <c r="I4" s="17" t="s">
        <v>393</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4"/>
      <c r="D7" s="24"/>
      <c r="E7" s="27">
        <v>0</v>
      </c>
      <c r="F7" s="27">
        <v>0</v>
      </c>
      <c r="G7" s="27">
        <v>0</v>
      </c>
      <c r="H7" s="27" t="s">
        <v>130</v>
      </c>
      <c r="I7" s="28"/>
    </row>
    <row r="8" spans="1:9" ht="15.75" customHeight="1">
      <c r="A8" s="23"/>
      <c r="B8" s="24"/>
      <c r="C8" s="21"/>
      <c r="D8" s="21"/>
      <c r="E8" s="27">
        <v>0</v>
      </c>
      <c r="F8" s="27">
        <v>0</v>
      </c>
      <c r="G8" s="27">
        <v>0</v>
      </c>
      <c r="H8" s="27" t="s">
        <v>130</v>
      </c>
      <c r="I8" s="28"/>
    </row>
    <row r="9" spans="1:9" ht="15.75" customHeight="1">
      <c r="A9" s="23"/>
      <c r="B9" s="24"/>
      <c r="C9" s="24"/>
      <c r="D9" s="24"/>
      <c r="E9" s="27">
        <v>0</v>
      </c>
      <c r="F9" s="27">
        <v>0</v>
      </c>
      <c r="G9" s="27">
        <v>0</v>
      </c>
      <c r="H9" s="27" t="s">
        <v>130</v>
      </c>
      <c r="I9" s="28"/>
    </row>
    <row r="10" spans="1:9" ht="15.75" customHeight="1">
      <c r="A10" s="23"/>
      <c r="B10" s="24"/>
      <c r="C10" s="24"/>
      <c r="D10" s="24"/>
      <c r="E10" s="27">
        <v>0</v>
      </c>
      <c r="F10" s="27">
        <v>0</v>
      </c>
      <c r="G10" s="27">
        <v>0</v>
      </c>
      <c r="H10" s="27" t="s">
        <v>130</v>
      </c>
      <c r="I10" s="28"/>
    </row>
    <row r="11" spans="1:9" ht="15.75" customHeight="1">
      <c r="A11" s="23"/>
      <c r="B11" s="24"/>
      <c r="C11" s="24"/>
      <c r="D11" s="24"/>
      <c r="E11" s="27">
        <v>0</v>
      </c>
      <c r="F11" s="27">
        <v>0</v>
      </c>
      <c r="G11" s="27">
        <v>0</v>
      </c>
      <c r="H11" s="27" t="s">
        <v>130</v>
      </c>
      <c r="I11" s="28"/>
    </row>
    <row r="12" spans="1:9" ht="15.75" customHeight="1">
      <c r="A12" s="23"/>
      <c r="B12" s="24"/>
      <c r="C12" s="24"/>
      <c r="D12" s="24"/>
      <c r="E12" s="27">
        <v>0</v>
      </c>
      <c r="F12" s="27">
        <v>0</v>
      </c>
      <c r="G12" s="27">
        <v>0</v>
      </c>
      <c r="H12" s="27" t="s">
        <v>130</v>
      </c>
      <c r="I12" s="28"/>
    </row>
    <row r="13" spans="1:9" ht="15.75" customHeight="1">
      <c r="A13" s="23"/>
      <c r="B13" s="24"/>
      <c r="C13" s="24"/>
      <c r="D13" s="24"/>
      <c r="E13" s="27">
        <v>0</v>
      </c>
      <c r="F13" s="27">
        <v>0</v>
      </c>
      <c r="G13" s="27">
        <v>0</v>
      </c>
      <c r="H13" s="27" t="s">
        <v>130</v>
      </c>
      <c r="I13" s="28"/>
    </row>
    <row r="14" spans="1:9" ht="15.75" customHeight="1">
      <c r="A14" s="23"/>
      <c r="B14" s="24"/>
      <c r="C14" s="24"/>
      <c r="D14" s="24"/>
      <c r="E14" s="27">
        <v>0</v>
      </c>
      <c r="F14" s="27">
        <v>0</v>
      </c>
      <c r="G14" s="27">
        <v>0</v>
      </c>
      <c r="H14" s="27" t="s">
        <v>130</v>
      </c>
      <c r="I14" s="28"/>
    </row>
    <row r="15" spans="1:9" ht="15.75" customHeight="1">
      <c r="A15" s="23"/>
      <c r="B15" s="24"/>
      <c r="C15" s="24"/>
      <c r="D15" s="24"/>
      <c r="E15" s="27">
        <v>0</v>
      </c>
      <c r="F15" s="27">
        <v>0</v>
      </c>
      <c r="G15" s="27">
        <v>0</v>
      </c>
      <c r="H15" s="27" t="s">
        <v>130</v>
      </c>
      <c r="I15" s="28"/>
    </row>
    <row r="16" spans="1:9" ht="15.75" customHeight="1">
      <c r="A16" s="23"/>
      <c r="B16" s="24"/>
      <c r="C16" s="24"/>
      <c r="D16" s="24"/>
      <c r="E16" s="27">
        <v>0</v>
      </c>
      <c r="F16" s="27">
        <v>0</v>
      </c>
      <c r="G16" s="27">
        <v>0</v>
      </c>
      <c r="H16" s="27" t="s">
        <v>130</v>
      </c>
      <c r="I16" s="28"/>
    </row>
    <row r="17" spans="1:9" ht="15.75" customHeight="1">
      <c r="A17" s="23"/>
      <c r="B17" s="24"/>
      <c r="C17" s="24"/>
      <c r="D17" s="24"/>
      <c r="E17" s="27">
        <v>0</v>
      </c>
      <c r="F17" s="27">
        <v>0</v>
      </c>
      <c r="G17" s="27">
        <v>0</v>
      </c>
      <c r="H17" s="27" t="s">
        <v>130</v>
      </c>
      <c r="I17" s="28"/>
    </row>
    <row r="18" spans="1:9" ht="15.75" customHeight="1">
      <c r="A18" s="23"/>
      <c r="B18" s="24"/>
      <c r="C18" s="24"/>
      <c r="D18" s="24"/>
      <c r="E18" s="27">
        <v>0</v>
      </c>
      <c r="F18" s="27">
        <v>0</v>
      </c>
      <c r="G18" s="27">
        <v>0</v>
      </c>
      <c r="H18" s="27" t="s">
        <v>130</v>
      </c>
      <c r="I18" s="28"/>
    </row>
    <row r="19" spans="1:9" ht="15.75" customHeight="1">
      <c r="A19" s="23"/>
      <c r="B19" s="24"/>
      <c r="C19" s="24"/>
      <c r="D19" s="24"/>
      <c r="E19" s="27">
        <v>0</v>
      </c>
      <c r="F19" s="27">
        <v>0</v>
      </c>
      <c r="G19" s="27">
        <v>0</v>
      </c>
      <c r="H19" s="27" t="s">
        <v>130</v>
      </c>
      <c r="I19" s="28"/>
    </row>
    <row r="20" spans="1:9" ht="15.75" customHeight="1">
      <c r="A20" s="23"/>
      <c r="B20" s="24"/>
      <c r="C20" s="24"/>
      <c r="D20" s="24"/>
      <c r="E20" s="27">
        <v>0</v>
      </c>
      <c r="F20" s="27">
        <v>0</v>
      </c>
      <c r="G20" s="27">
        <v>0</v>
      </c>
      <c r="H20" s="27" t="s">
        <v>130</v>
      </c>
      <c r="I20" s="28"/>
    </row>
    <row r="21" spans="1:9" ht="15.75" customHeight="1">
      <c r="A21" s="23"/>
      <c r="B21" s="24"/>
      <c r="C21" s="24"/>
      <c r="D21" s="24"/>
      <c r="E21" s="27">
        <v>0</v>
      </c>
      <c r="F21" s="27">
        <v>0</v>
      </c>
      <c r="G21" s="27">
        <v>0</v>
      </c>
      <c r="H21" s="27" t="s">
        <v>130</v>
      </c>
      <c r="I21" s="28"/>
    </row>
    <row r="22" spans="1:9" ht="15.75" customHeight="1">
      <c r="A22" s="23"/>
      <c r="B22" s="24"/>
      <c r="C22" s="24"/>
      <c r="D22" s="24"/>
      <c r="E22" s="27">
        <v>0</v>
      </c>
      <c r="F22" s="27">
        <v>0</v>
      </c>
      <c r="G22" s="27">
        <v>0</v>
      </c>
      <c r="H22" s="27" t="s">
        <v>130</v>
      </c>
      <c r="I22" s="28"/>
    </row>
    <row r="23" spans="1:9" ht="15.75" customHeight="1">
      <c r="A23" s="23"/>
      <c r="B23" s="24"/>
      <c r="C23" s="24"/>
      <c r="D23" s="24"/>
      <c r="E23" s="27">
        <v>0</v>
      </c>
      <c r="F23" s="27">
        <v>0</v>
      </c>
      <c r="G23" s="27">
        <v>0</v>
      </c>
      <c r="H23" s="27" t="s">
        <v>130</v>
      </c>
      <c r="I23" s="28"/>
    </row>
    <row r="24" spans="1:9" ht="15.75" customHeight="1">
      <c r="A24" s="23"/>
      <c r="B24" s="24"/>
      <c r="C24" s="24"/>
      <c r="D24" s="24"/>
      <c r="E24" s="27">
        <v>0</v>
      </c>
      <c r="F24" s="27">
        <v>0</v>
      </c>
      <c r="G24" s="27">
        <v>0</v>
      </c>
      <c r="H24" s="27" t="s">
        <v>130</v>
      </c>
      <c r="I24" s="28"/>
    </row>
    <row r="25" spans="1:9" ht="15.75" customHeight="1">
      <c r="A25" s="23"/>
      <c r="B25" s="24"/>
      <c r="C25" s="24"/>
      <c r="D25" s="24"/>
      <c r="E25" s="27">
        <v>0</v>
      </c>
      <c r="F25" s="27">
        <v>0</v>
      </c>
      <c r="G25" s="27">
        <v>0</v>
      </c>
      <c r="H25" s="27" t="s">
        <v>130</v>
      </c>
      <c r="I25" s="28"/>
    </row>
    <row r="26" spans="1:9" ht="15.75" customHeight="1">
      <c r="A26" s="23"/>
      <c r="B26" s="24"/>
      <c r="C26" s="24"/>
      <c r="D26" s="24"/>
      <c r="E26" s="27">
        <v>0</v>
      </c>
      <c r="F26" s="27">
        <v>0</v>
      </c>
      <c r="G26" s="27">
        <v>0</v>
      </c>
      <c r="H26" s="27" t="s">
        <v>130</v>
      </c>
      <c r="I26" s="28"/>
    </row>
    <row r="27" spans="1:9" ht="15.75" customHeight="1">
      <c r="A27" s="23"/>
      <c r="B27" s="24"/>
      <c r="C27" s="24"/>
      <c r="D27" s="24"/>
      <c r="E27" s="27">
        <v>0</v>
      </c>
      <c r="F27" s="27">
        <v>0</v>
      </c>
      <c r="G27" s="27">
        <v>0</v>
      </c>
      <c r="H27" s="27"/>
      <c r="I27" s="28"/>
    </row>
    <row r="28" spans="1:9" ht="15.75" customHeight="1">
      <c r="A28" s="325" t="s">
        <v>261</v>
      </c>
      <c r="B28" s="326"/>
      <c r="C28" s="21"/>
      <c r="D28" s="21"/>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zoomScalePageLayoutView="0"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306" t="s">
        <v>86</v>
      </c>
      <c r="B2" s="307"/>
      <c r="C2" s="307"/>
      <c r="D2" s="307"/>
      <c r="E2" s="307"/>
      <c r="F2" s="307"/>
      <c r="G2" s="307"/>
    </row>
    <row r="3" spans="1:7" s="201" customFormat="1" ht="18" customHeight="1">
      <c r="A3" s="308" t="s">
        <v>87</v>
      </c>
      <c r="B3" s="308"/>
      <c r="C3" s="308"/>
      <c r="D3" s="308"/>
      <c r="E3" s="308"/>
      <c r="F3" s="308"/>
      <c r="G3" s="308"/>
    </row>
    <row r="4" spans="1:7" s="201" customFormat="1" ht="18" customHeight="1">
      <c r="A4" s="206"/>
      <c r="B4" s="206"/>
      <c r="C4" s="206"/>
      <c r="D4" s="206"/>
      <c r="E4" s="206"/>
      <c r="F4" s="206"/>
      <c r="G4" s="206" t="s">
        <v>88</v>
      </c>
    </row>
    <row r="5" spans="1:7" s="201" customFormat="1" ht="15.75" customHeight="1">
      <c r="A5" s="207" t="s">
        <v>89</v>
      </c>
      <c r="G5" s="208" t="s">
        <v>90</v>
      </c>
    </row>
    <row r="6" spans="1:7" s="202" customFormat="1" ht="22.5" customHeight="1">
      <c r="A6" s="309" t="s">
        <v>91</v>
      </c>
      <c r="B6" s="310"/>
      <c r="C6" s="210" t="s">
        <v>92</v>
      </c>
      <c r="D6" s="211" t="s">
        <v>93</v>
      </c>
      <c r="E6" s="211" t="s">
        <v>94</v>
      </c>
      <c r="F6" s="211" t="s">
        <v>95</v>
      </c>
      <c r="G6" s="211" t="s">
        <v>96</v>
      </c>
    </row>
    <row r="7" spans="1:7" s="202" customFormat="1" ht="22.5" customHeight="1">
      <c r="A7" s="310"/>
      <c r="B7" s="310"/>
      <c r="C7" s="212" t="s">
        <v>97</v>
      </c>
      <c r="D7" s="213" t="s">
        <v>98</v>
      </c>
      <c r="E7" s="213" t="s">
        <v>99</v>
      </c>
      <c r="F7" s="213" t="s">
        <v>100</v>
      </c>
      <c r="G7" s="213" t="s">
        <v>101</v>
      </c>
    </row>
    <row r="8" spans="1:7" s="203" customFormat="1" ht="22.5" customHeight="1">
      <c r="A8" s="134" t="s">
        <v>102</v>
      </c>
      <c r="B8" s="209">
        <v>1</v>
      </c>
      <c r="C8" s="214"/>
      <c r="D8" s="215"/>
      <c r="E8" s="215"/>
      <c r="F8" s="215"/>
      <c r="G8" s="215"/>
    </row>
    <row r="9" spans="1:7" s="203" customFormat="1" ht="22.5" customHeight="1">
      <c r="A9" s="216" t="s">
        <v>103</v>
      </c>
      <c r="B9" s="209">
        <v>2</v>
      </c>
      <c r="C9" s="214"/>
      <c r="D9" s="215"/>
      <c r="E9" s="215"/>
      <c r="F9" s="215"/>
      <c r="G9" s="215"/>
    </row>
    <row r="10" spans="1:7" s="203" customFormat="1" ht="22.5" customHeight="1">
      <c r="A10" s="217" t="s">
        <v>104</v>
      </c>
      <c r="B10" s="209">
        <v>3</v>
      </c>
      <c r="C10" s="214"/>
      <c r="D10" s="215"/>
      <c r="E10" s="215"/>
      <c r="F10" s="215"/>
      <c r="G10" s="215"/>
    </row>
    <row r="11" spans="1:7" s="203" customFormat="1" ht="22.5" customHeight="1">
      <c r="A11" s="217" t="s">
        <v>105</v>
      </c>
      <c r="B11" s="209">
        <v>4</v>
      </c>
      <c r="C11" s="214"/>
      <c r="D11" s="215"/>
      <c r="E11" s="215"/>
      <c r="F11" s="215"/>
      <c r="G11" s="215"/>
    </row>
    <row r="12" spans="1:7" s="203" customFormat="1" ht="22.5" customHeight="1">
      <c r="A12" s="217" t="s">
        <v>106</v>
      </c>
      <c r="B12" s="209">
        <v>5</v>
      </c>
      <c r="C12" s="214"/>
      <c r="D12" s="215"/>
      <c r="E12" s="215"/>
      <c r="F12" s="215"/>
      <c r="G12" s="215"/>
    </row>
    <row r="13" spans="1:7" s="203" customFormat="1" ht="22.5" customHeight="1">
      <c r="A13" s="217" t="s">
        <v>107</v>
      </c>
      <c r="B13" s="209">
        <v>6</v>
      </c>
      <c r="C13" s="214"/>
      <c r="D13" s="215"/>
      <c r="E13" s="215"/>
      <c r="F13" s="215"/>
      <c r="G13" s="215"/>
    </row>
    <row r="14" spans="1:7" s="203" customFormat="1" ht="22.5" customHeight="1">
      <c r="A14" s="217" t="s">
        <v>108</v>
      </c>
      <c r="B14" s="209">
        <v>7</v>
      </c>
      <c r="C14" s="214"/>
      <c r="D14" s="215"/>
      <c r="E14" s="215"/>
      <c r="F14" s="215"/>
      <c r="G14" s="215"/>
    </row>
    <row r="15" spans="1:7" ht="22.5" customHeight="1">
      <c r="A15" s="217" t="s">
        <v>109</v>
      </c>
      <c r="B15" s="209">
        <v>8</v>
      </c>
      <c r="C15" s="214"/>
      <c r="D15" s="215"/>
      <c r="E15" s="215"/>
      <c r="F15" s="215"/>
      <c r="G15" s="215"/>
    </row>
    <row r="16" spans="1:7" ht="22.5" customHeight="1">
      <c r="A16" s="217" t="s">
        <v>110</v>
      </c>
      <c r="B16" s="209">
        <v>9</v>
      </c>
      <c r="C16" s="214"/>
      <c r="D16" s="215"/>
      <c r="E16" s="215"/>
      <c r="F16" s="215"/>
      <c r="G16" s="215"/>
    </row>
    <row r="17" spans="1:7" ht="22.5" customHeight="1">
      <c r="A17" s="134" t="s">
        <v>111</v>
      </c>
      <c r="B17" s="209">
        <v>10</v>
      </c>
      <c r="C17" s="214"/>
      <c r="D17" s="215"/>
      <c r="E17" s="215"/>
      <c r="F17" s="215"/>
      <c r="G17" s="215"/>
    </row>
    <row r="18" spans="1:7" ht="22.5" customHeight="1">
      <c r="A18" s="134" t="s">
        <v>112</v>
      </c>
      <c r="B18" s="209">
        <v>11</v>
      </c>
      <c r="C18" s="214"/>
      <c r="D18" s="215"/>
      <c r="E18" s="215"/>
      <c r="F18" s="215"/>
      <c r="G18" s="215"/>
    </row>
    <row r="19" spans="1:7" s="204" customFormat="1" ht="22.5" customHeight="1">
      <c r="A19" s="218" t="s">
        <v>113</v>
      </c>
      <c r="B19" s="219">
        <v>12</v>
      </c>
      <c r="C19" s="220"/>
      <c r="D19" s="221"/>
      <c r="E19" s="221"/>
      <c r="F19" s="221"/>
      <c r="G19" s="221"/>
    </row>
    <row r="20" spans="1:7" s="203" customFormat="1" ht="22.5" customHeight="1">
      <c r="A20" s="216" t="s">
        <v>114</v>
      </c>
      <c r="B20" s="209">
        <v>13</v>
      </c>
      <c r="C20" s="214"/>
      <c r="D20" s="215"/>
      <c r="E20" s="215"/>
      <c r="F20" s="215"/>
      <c r="G20" s="215"/>
    </row>
    <row r="21" spans="1:7" s="203" customFormat="1" ht="22.5" customHeight="1">
      <c r="A21" s="216" t="s">
        <v>115</v>
      </c>
      <c r="B21" s="209">
        <v>14</v>
      </c>
      <c r="C21" s="214"/>
      <c r="D21" s="215"/>
      <c r="E21" s="215"/>
      <c r="F21" s="215"/>
      <c r="G21" s="215"/>
    </row>
    <row r="22" spans="1:7" s="204" customFormat="1" ht="22.5" customHeight="1">
      <c r="A22" s="218" t="s">
        <v>116</v>
      </c>
      <c r="B22" s="219">
        <v>15</v>
      </c>
      <c r="C22" s="220"/>
      <c r="D22" s="221"/>
      <c r="E22" s="221"/>
      <c r="F22" s="221"/>
      <c r="G22" s="221"/>
    </row>
    <row r="23" spans="1:7" s="204" customFormat="1" ht="22.5" customHeight="1">
      <c r="A23" s="218" t="s">
        <v>117</v>
      </c>
      <c r="B23" s="219">
        <v>16</v>
      </c>
      <c r="C23" s="220"/>
      <c r="D23" s="221"/>
      <c r="E23" s="221"/>
      <c r="F23" s="221"/>
      <c r="G23" s="221"/>
    </row>
    <row r="24" spans="1:5" s="205" customFormat="1" ht="31.5" customHeight="1">
      <c r="A24" s="222" t="s">
        <v>118</v>
      </c>
      <c r="E24" s="223" t="s">
        <v>119</v>
      </c>
    </row>
    <row r="25" s="205" customFormat="1" ht="12.75" customHeight="1"/>
    <row r="26" spans="1:5" s="205" customFormat="1" ht="19.5" customHeight="1">
      <c r="A26" s="222" t="s">
        <v>120</v>
      </c>
      <c r="E26" s="223"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2"/>
      <c r="B1" s="142"/>
      <c r="C1" s="15"/>
      <c r="D1" s="15"/>
      <c r="E1" s="15"/>
      <c r="F1" s="15"/>
      <c r="G1" s="15"/>
    </row>
    <row r="2" spans="1:7" s="11" customFormat="1" ht="30" customHeight="1">
      <c r="A2" s="311" t="s">
        <v>394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395</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396</v>
      </c>
      <c r="B7" s="143" t="s">
        <v>143</v>
      </c>
      <c r="C7" s="26">
        <v>0</v>
      </c>
      <c r="D7" s="27">
        <v>0</v>
      </c>
      <c r="E7" s="27">
        <v>0</v>
      </c>
      <c r="F7" s="27">
        <v>0</v>
      </c>
      <c r="G7" s="47" t="s">
        <v>130</v>
      </c>
    </row>
    <row r="8" spans="1:7" ht="15.75" customHeight="1">
      <c r="A8" s="44" t="s">
        <v>397</v>
      </c>
      <c r="B8" s="143" t="s">
        <v>144</v>
      </c>
      <c r="C8" s="26">
        <v>0</v>
      </c>
      <c r="D8" s="27">
        <v>0</v>
      </c>
      <c r="E8" s="27">
        <v>0</v>
      </c>
      <c r="F8" s="27">
        <v>0</v>
      </c>
      <c r="G8" s="47" t="s">
        <v>130</v>
      </c>
    </row>
    <row r="9" spans="1:7" ht="15.75" customHeight="1">
      <c r="A9" s="44" t="s">
        <v>398</v>
      </c>
      <c r="B9" s="143" t="s">
        <v>145</v>
      </c>
      <c r="C9" s="26">
        <v>0</v>
      </c>
      <c r="D9" s="27">
        <v>0</v>
      </c>
      <c r="E9" s="27">
        <v>0</v>
      </c>
      <c r="F9" s="27">
        <v>0</v>
      </c>
      <c r="G9" s="47" t="s">
        <v>130</v>
      </c>
    </row>
    <row r="10" spans="1:7" ht="15.75" customHeight="1">
      <c r="A10" s="44" t="s">
        <v>399</v>
      </c>
      <c r="B10" s="143" t="s">
        <v>146</v>
      </c>
      <c r="C10" s="26">
        <v>0</v>
      </c>
      <c r="D10" s="27">
        <v>0</v>
      </c>
      <c r="E10" s="27">
        <v>0</v>
      </c>
      <c r="F10" s="27">
        <v>0</v>
      </c>
      <c r="G10" s="47" t="s">
        <v>130</v>
      </c>
    </row>
    <row r="11" spans="1:7" ht="15.75" customHeight="1">
      <c r="A11" s="44" t="s">
        <v>400</v>
      </c>
      <c r="B11" s="143" t="s">
        <v>147</v>
      </c>
      <c r="C11" s="26">
        <v>0</v>
      </c>
      <c r="D11" s="27">
        <v>0</v>
      </c>
      <c r="E11" s="27">
        <v>0</v>
      </c>
      <c r="F11" s="27">
        <v>0</v>
      </c>
      <c r="G11" s="47" t="s">
        <v>130</v>
      </c>
    </row>
    <row r="12" spans="1:7" ht="15.75" customHeight="1">
      <c r="A12" s="44" t="s">
        <v>401</v>
      </c>
      <c r="B12" s="143" t="s">
        <v>148</v>
      </c>
      <c r="C12" s="26"/>
      <c r="D12" s="27"/>
      <c r="E12" s="27"/>
      <c r="F12" s="27"/>
      <c r="G12" s="47"/>
    </row>
    <row r="13" spans="1:7" ht="15.75" customHeight="1">
      <c r="A13" s="44" t="s">
        <v>402</v>
      </c>
      <c r="B13" s="143" t="s">
        <v>149</v>
      </c>
      <c r="C13" s="26"/>
      <c r="D13" s="27"/>
      <c r="E13" s="27"/>
      <c r="F13" s="27"/>
      <c r="G13" s="47"/>
    </row>
    <row r="14" spans="1:7" ht="15.75" customHeight="1">
      <c r="A14" s="44" t="s">
        <v>403</v>
      </c>
      <c r="B14" s="143" t="s">
        <v>150</v>
      </c>
      <c r="C14" s="26"/>
      <c r="D14" s="27"/>
      <c r="E14" s="27"/>
      <c r="F14" s="27"/>
      <c r="G14" s="47"/>
    </row>
    <row r="15" spans="1:7" ht="15.75" customHeight="1">
      <c r="A15" s="44" t="s">
        <v>404</v>
      </c>
      <c r="B15" s="143" t="s">
        <v>151</v>
      </c>
      <c r="C15" s="26"/>
      <c r="D15" s="27"/>
      <c r="E15" s="27"/>
      <c r="F15" s="27"/>
      <c r="G15" s="47"/>
    </row>
    <row r="16" spans="1:7" ht="15.75" customHeight="1">
      <c r="A16" s="44" t="s">
        <v>405</v>
      </c>
      <c r="B16" s="143" t="s">
        <v>152</v>
      </c>
      <c r="C16" s="26"/>
      <c r="D16" s="27"/>
      <c r="E16" s="27"/>
      <c r="F16" s="27"/>
      <c r="G16" s="47"/>
    </row>
    <row r="17" spans="1:7" ht="15.75" customHeight="1">
      <c r="A17" s="44" t="s">
        <v>406</v>
      </c>
      <c r="B17" s="143" t="s">
        <v>153</v>
      </c>
      <c r="C17" s="26"/>
      <c r="D17" s="27"/>
      <c r="E17" s="27"/>
      <c r="F17" s="27"/>
      <c r="G17" s="47"/>
    </row>
    <row r="18" spans="1:7" ht="15.75" customHeight="1">
      <c r="A18" s="44" t="s">
        <v>407</v>
      </c>
      <c r="B18" s="143" t="s">
        <v>154</v>
      </c>
      <c r="C18" s="26"/>
      <c r="D18" s="27"/>
      <c r="E18" s="27"/>
      <c r="F18" s="27"/>
      <c r="G18" s="47"/>
    </row>
    <row r="19" spans="1:7" ht="15.75" customHeight="1">
      <c r="A19" s="44" t="s">
        <v>408</v>
      </c>
      <c r="B19" s="143" t="s">
        <v>155</v>
      </c>
      <c r="C19" s="26"/>
      <c r="D19" s="27"/>
      <c r="E19" s="27"/>
      <c r="F19" s="27"/>
      <c r="G19" s="47"/>
    </row>
    <row r="20" spans="1:7" ht="15.75" customHeight="1">
      <c r="A20" s="44" t="s">
        <v>409</v>
      </c>
      <c r="B20" s="143" t="s">
        <v>156</v>
      </c>
      <c r="C20" s="26"/>
      <c r="D20" s="27"/>
      <c r="E20" s="27"/>
      <c r="F20" s="27"/>
      <c r="G20" s="47"/>
    </row>
    <row r="21" spans="1:7" ht="15.75" customHeight="1">
      <c r="A21" s="44" t="s">
        <v>410</v>
      </c>
      <c r="B21" s="143" t="s">
        <v>157</v>
      </c>
      <c r="C21" s="26"/>
      <c r="D21" s="27"/>
      <c r="E21" s="27"/>
      <c r="F21" s="27"/>
      <c r="G21" s="47"/>
    </row>
    <row r="22" spans="1:7" ht="15.75" customHeight="1">
      <c r="A22" s="44" t="s">
        <v>411</v>
      </c>
      <c r="B22" s="143" t="s">
        <v>158</v>
      </c>
      <c r="C22" s="26"/>
      <c r="D22" s="27"/>
      <c r="E22" s="27"/>
      <c r="F22" s="27"/>
      <c r="G22" s="47"/>
    </row>
    <row r="23" spans="1:7" ht="15.75" customHeight="1">
      <c r="A23" s="44" t="s">
        <v>412</v>
      </c>
      <c r="B23" s="143" t="s">
        <v>159</v>
      </c>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c r="B26" s="65"/>
      <c r="C26" s="26"/>
      <c r="D26" s="27"/>
      <c r="E26" s="27"/>
      <c r="F26" s="27"/>
      <c r="G26" s="47"/>
    </row>
    <row r="27" spans="1:7" ht="15.75" customHeight="1">
      <c r="A27" s="44"/>
      <c r="B27" s="44"/>
      <c r="C27" s="26"/>
      <c r="D27" s="27"/>
      <c r="E27" s="27"/>
      <c r="F27" s="27"/>
      <c r="G27" s="47"/>
    </row>
    <row r="28" spans="1:7" ht="15.75" customHeight="1">
      <c r="A28" s="44" t="s">
        <v>413</v>
      </c>
      <c r="B28" s="23" t="s">
        <v>414</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2"/>
      <c r="B1" s="142"/>
      <c r="C1" s="15"/>
      <c r="D1" s="15"/>
      <c r="E1" s="15"/>
      <c r="F1" s="15"/>
      <c r="G1" s="15"/>
    </row>
    <row r="2" spans="1:7" s="11" customFormat="1" ht="30" customHeight="1">
      <c r="A2" s="311" t="s">
        <v>415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416</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417</v>
      </c>
      <c r="B7" s="28" t="s">
        <v>418</v>
      </c>
      <c r="C7" s="26">
        <v>0</v>
      </c>
      <c r="D7" s="27">
        <v>0</v>
      </c>
      <c r="E7" s="27">
        <v>0</v>
      </c>
      <c r="F7" s="27">
        <v>0</v>
      </c>
      <c r="G7" s="47" t="s">
        <v>130</v>
      </c>
    </row>
    <row r="8" spans="1:7" ht="15.75" customHeight="1">
      <c r="A8" s="44" t="s">
        <v>419</v>
      </c>
      <c r="B8" s="28" t="s">
        <v>420</v>
      </c>
      <c r="C8" s="26">
        <v>0</v>
      </c>
      <c r="D8" s="27">
        <v>0</v>
      </c>
      <c r="E8" s="27">
        <v>0</v>
      </c>
      <c r="F8" s="27">
        <v>0</v>
      </c>
      <c r="G8" s="47" t="s">
        <v>130</v>
      </c>
    </row>
    <row r="9" spans="1:7" ht="15.75" customHeight="1">
      <c r="A9" s="44" t="s">
        <v>421</v>
      </c>
      <c r="B9" s="28" t="s">
        <v>422</v>
      </c>
      <c r="C9" s="26">
        <v>0</v>
      </c>
      <c r="D9" s="27">
        <v>0</v>
      </c>
      <c r="E9" s="27">
        <v>0</v>
      </c>
      <c r="F9" s="27">
        <v>0</v>
      </c>
      <c r="G9" s="47" t="s">
        <v>130</v>
      </c>
    </row>
    <row r="10" spans="1:7" ht="15.75" customHeight="1">
      <c r="A10" s="23"/>
      <c r="B10" s="28"/>
      <c r="C10" s="26"/>
      <c r="D10" s="27"/>
      <c r="E10" s="27"/>
      <c r="F10" s="27"/>
      <c r="G10" s="47"/>
    </row>
    <row r="11" spans="1:7" ht="15.75" customHeight="1">
      <c r="A11" s="23"/>
      <c r="B11" s="28"/>
      <c r="C11" s="26"/>
      <c r="D11" s="27"/>
      <c r="E11" s="27"/>
      <c r="F11" s="27"/>
      <c r="G11" s="47"/>
    </row>
    <row r="12" spans="1:7" ht="15.75" customHeight="1">
      <c r="A12" s="23"/>
      <c r="B12" s="28"/>
      <c r="C12" s="26"/>
      <c r="D12" s="27"/>
      <c r="E12" s="27"/>
      <c r="F12" s="27"/>
      <c r="G12" s="47"/>
    </row>
    <row r="13" spans="1:7" ht="15.75" customHeight="1">
      <c r="A13" s="23"/>
      <c r="B13" s="28"/>
      <c r="C13" s="26"/>
      <c r="D13" s="27"/>
      <c r="E13" s="27"/>
      <c r="F13" s="27"/>
      <c r="G13" s="47"/>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t="s">
        <v>413</v>
      </c>
      <c r="B26" s="44" t="s">
        <v>423</v>
      </c>
      <c r="C26" s="26">
        <v>0</v>
      </c>
      <c r="D26" s="27">
        <v>0</v>
      </c>
      <c r="E26" s="27">
        <v>0</v>
      </c>
      <c r="F26" s="27">
        <v>0</v>
      </c>
      <c r="G26" s="47" t="s">
        <v>130</v>
      </c>
    </row>
    <row r="27" spans="1:7" ht="15.75" customHeight="1">
      <c r="A27" s="44" t="s">
        <v>413</v>
      </c>
      <c r="B27" s="44" t="s">
        <v>424</v>
      </c>
      <c r="C27" s="26"/>
      <c r="D27" s="27">
        <v>0</v>
      </c>
      <c r="E27" s="27">
        <v>0</v>
      </c>
      <c r="F27" s="27">
        <v>0</v>
      </c>
      <c r="G27" s="47" t="s">
        <v>130</v>
      </c>
    </row>
    <row r="28" spans="1:7" ht="15.75" customHeight="1">
      <c r="A28" s="44" t="s">
        <v>413</v>
      </c>
      <c r="B28" s="44" t="s">
        <v>425</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311" t="s">
        <v>426</v>
      </c>
      <c r="B2" s="312"/>
      <c r="C2" s="312"/>
      <c r="D2" s="312"/>
      <c r="E2" s="312"/>
      <c r="F2" s="312"/>
      <c r="G2" s="312"/>
      <c r="H2" s="312"/>
      <c r="I2" s="312"/>
      <c r="J2" s="312"/>
      <c r="K2" s="312"/>
      <c r="L2" s="312"/>
    </row>
    <row r="3" spans="1:12" ht="13.5" customHeight="1">
      <c r="A3" s="313" t="s">
        <v>123</v>
      </c>
      <c r="B3" s="313"/>
      <c r="C3" s="313"/>
      <c r="D3" s="313"/>
      <c r="E3" s="313"/>
      <c r="F3" s="313"/>
      <c r="G3" s="313"/>
      <c r="H3" s="322"/>
      <c r="I3" s="322"/>
      <c r="J3" s="322"/>
      <c r="K3" s="322"/>
      <c r="L3" s="322"/>
    </row>
    <row r="4" spans="1:12" ht="13.5" customHeight="1">
      <c r="A4" s="17"/>
      <c r="B4" s="17"/>
      <c r="C4" s="17"/>
      <c r="D4" s="17"/>
      <c r="E4" s="17"/>
      <c r="F4" s="17"/>
      <c r="G4" s="17"/>
      <c r="H4" s="18"/>
      <c r="I4" s="18"/>
      <c r="J4" s="18"/>
      <c r="K4" s="18"/>
      <c r="L4" s="18" t="s">
        <v>427</v>
      </c>
    </row>
    <row r="5" spans="1:12" ht="15.75" customHeight="1">
      <c r="A5" s="31" t="s">
        <v>89</v>
      </c>
      <c r="L5" s="20" t="s">
        <v>3</v>
      </c>
    </row>
    <row r="6" spans="1:12" s="12" customFormat="1" ht="27" customHeight="1">
      <c r="A6" s="21" t="s">
        <v>5</v>
      </c>
      <c r="B6" s="21" t="s">
        <v>237</v>
      </c>
      <c r="C6" s="21" t="s">
        <v>428</v>
      </c>
      <c r="D6" s="21" t="s">
        <v>239</v>
      </c>
      <c r="E6" s="21" t="s">
        <v>240</v>
      </c>
      <c r="F6" s="21" t="s">
        <v>241</v>
      </c>
      <c r="G6" s="54" t="s">
        <v>429</v>
      </c>
      <c r="H6" s="54" t="s">
        <v>92</v>
      </c>
      <c r="I6" s="21" t="s">
        <v>93</v>
      </c>
      <c r="J6" s="21" t="s">
        <v>94</v>
      </c>
      <c r="K6" s="21" t="s">
        <v>128</v>
      </c>
      <c r="L6" s="21" t="s">
        <v>8</v>
      </c>
    </row>
    <row r="7" spans="1:12" ht="15.75" customHeight="1">
      <c r="A7" s="23"/>
      <c r="B7" s="24"/>
      <c r="C7" s="23"/>
      <c r="D7" s="25"/>
      <c r="E7" s="23"/>
      <c r="F7" s="23"/>
      <c r="G7" s="27"/>
      <c r="H7" s="27">
        <v>0</v>
      </c>
      <c r="I7" s="27">
        <v>0</v>
      </c>
      <c r="J7" s="27">
        <v>0</v>
      </c>
      <c r="K7" s="27" t="s">
        <v>130</v>
      </c>
      <c r="L7" s="28"/>
    </row>
    <row r="8" spans="1:12" ht="15.75" customHeight="1">
      <c r="A8" s="23"/>
      <c r="B8" s="24"/>
      <c r="C8" s="23"/>
      <c r="D8" s="25"/>
      <c r="E8" s="23"/>
      <c r="F8" s="23"/>
      <c r="G8" s="27"/>
      <c r="H8" s="27">
        <v>0</v>
      </c>
      <c r="I8" s="27">
        <v>0</v>
      </c>
      <c r="J8" s="27">
        <v>0</v>
      </c>
      <c r="K8" s="27" t="s">
        <v>130</v>
      </c>
      <c r="L8" s="28"/>
    </row>
    <row r="9" spans="1:12" ht="15.75" customHeight="1">
      <c r="A9" s="23"/>
      <c r="B9" s="24"/>
      <c r="C9" s="23"/>
      <c r="D9" s="25"/>
      <c r="E9" s="23"/>
      <c r="F9" s="23"/>
      <c r="G9" s="27"/>
      <c r="H9" s="27">
        <v>0</v>
      </c>
      <c r="I9" s="27">
        <v>0</v>
      </c>
      <c r="J9" s="27">
        <v>0</v>
      </c>
      <c r="K9" s="27" t="s">
        <v>130</v>
      </c>
      <c r="L9" s="28"/>
    </row>
    <row r="10" spans="1:12" ht="15.75" customHeight="1">
      <c r="A10" s="23"/>
      <c r="B10" s="24"/>
      <c r="C10" s="23"/>
      <c r="D10" s="25"/>
      <c r="E10" s="23"/>
      <c r="F10" s="23"/>
      <c r="G10" s="27"/>
      <c r="H10" s="27">
        <v>0</v>
      </c>
      <c r="I10" s="27">
        <v>0</v>
      </c>
      <c r="J10" s="27">
        <v>0</v>
      </c>
      <c r="K10" s="27" t="s">
        <v>130</v>
      </c>
      <c r="L10" s="28"/>
    </row>
    <row r="11" spans="1:12" ht="15.75" customHeight="1">
      <c r="A11" s="23"/>
      <c r="B11" s="24"/>
      <c r="C11" s="23"/>
      <c r="D11" s="25"/>
      <c r="E11" s="23"/>
      <c r="F11" s="23"/>
      <c r="G11" s="27"/>
      <c r="H11" s="27">
        <v>0</v>
      </c>
      <c r="I11" s="27">
        <v>0</v>
      </c>
      <c r="J11" s="27">
        <v>0</v>
      </c>
      <c r="K11" s="27" t="s">
        <v>130</v>
      </c>
      <c r="L11" s="28"/>
    </row>
    <row r="12" spans="1:12" ht="15.75" customHeight="1">
      <c r="A12" s="23"/>
      <c r="B12" s="24"/>
      <c r="C12" s="23"/>
      <c r="D12" s="25"/>
      <c r="E12" s="23"/>
      <c r="F12" s="23"/>
      <c r="G12" s="27"/>
      <c r="H12" s="27">
        <v>0</v>
      </c>
      <c r="I12" s="27">
        <v>0</v>
      </c>
      <c r="J12" s="27">
        <v>0</v>
      </c>
      <c r="K12" s="27" t="s">
        <v>130</v>
      </c>
      <c r="L12" s="28"/>
    </row>
    <row r="13" spans="1:12" ht="15.75" customHeight="1">
      <c r="A13" s="23"/>
      <c r="B13" s="24"/>
      <c r="C13" s="23"/>
      <c r="D13" s="25"/>
      <c r="E13" s="23"/>
      <c r="F13" s="23"/>
      <c r="G13" s="27"/>
      <c r="H13" s="27">
        <v>0</v>
      </c>
      <c r="I13" s="27">
        <v>0</v>
      </c>
      <c r="J13" s="27">
        <v>0</v>
      </c>
      <c r="K13" s="27" t="s">
        <v>130</v>
      </c>
      <c r="L13" s="28"/>
    </row>
    <row r="14" spans="1:12" ht="15.75" customHeight="1">
      <c r="A14" s="23"/>
      <c r="B14" s="24"/>
      <c r="C14" s="23"/>
      <c r="D14" s="25"/>
      <c r="E14" s="23"/>
      <c r="F14" s="23"/>
      <c r="G14" s="27"/>
      <c r="H14" s="27">
        <v>0</v>
      </c>
      <c r="I14" s="27">
        <v>0</v>
      </c>
      <c r="J14" s="27">
        <v>0</v>
      </c>
      <c r="K14" s="27" t="s">
        <v>130</v>
      </c>
      <c r="L14" s="28"/>
    </row>
    <row r="15" spans="1:12" ht="15.75" customHeight="1">
      <c r="A15" s="23"/>
      <c r="B15" s="24"/>
      <c r="C15" s="23"/>
      <c r="D15" s="25"/>
      <c r="E15" s="23"/>
      <c r="F15" s="23"/>
      <c r="G15" s="27"/>
      <c r="H15" s="27">
        <v>0</v>
      </c>
      <c r="I15" s="27">
        <v>0</v>
      </c>
      <c r="J15" s="27">
        <v>0</v>
      </c>
      <c r="K15" s="27" t="s">
        <v>130</v>
      </c>
      <c r="L15" s="28"/>
    </row>
    <row r="16" spans="1:12" ht="15.75" customHeight="1">
      <c r="A16" s="23"/>
      <c r="B16" s="24"/>
      <c r="C16" s="23"/>
      <c r="D16" s="25"/>
      <c r="E16" s="23"/>
      <c r="F16" s="23"/>
      <c r="G16" s="27"/>
      <c r="H16" s="27">
        <v>0</v>
      </c>
      <c r="I16" s="27">
        <v>0</v>
      </c>
      <c r="J16" s="27">
        <v>0</v>
      </c>
      <c r="K16" s="27" t="s">
        <v>130</v>
      </c>
      <c r="L16" s="28"/>
    </row>
    <row r="17" spans="1:12" ht="15.75" customHeight="1">
      <c r="A17" s="23"/>
      <c r="B17" s="24"/>
      <c r="C17" s="23"/>
      <c r="D17" s="25"/>
      <c r="E17" s="23"/>
      <c r="F17" s="23"/>
      <c r="G17" s="27"/>
      <c r="H17" s="27">
        <v>0</v>
      </c>
      <c r="I17" s="27">
        <v>0</v>
      </c>
      <c r="J17" s="27">
        <v>0</v>
      </c>
      <c r="K17" s="27" t="s">
        <v>130</v>
      </c>
      <c r="L17" s="28"/>
    </row>
    <row r="18" spans="1:12" ht="15.75" customHeight="1">
      <c r="A18" s="23"/>
      <c r="B18" s="24"/>
      <c r="C18" s="23"/>
      <c r="D18" s="25"/>
      <c r="E18" s="23"/>
      <c r="F18" s="23"/>
      <c r="G18" s="27"/>
      <c r="H18" s="27">
        <v>0</v>
      </c>
      <c r="I18" s="27">
        <v>0</v>
      </c>
      <c r="J18" s="27">
        <v>0</v>
      </c>
      <c r="K18" s="27" t="s">
        <v>130</v>
      </c>
      <c r="L18" s="28"/>
    </row>
    <row r="19" spans="1:12" ht="15.75" customHeight="1">
      <c r="A19" s="23"/>
      <c r="B19" s="24"/>
      <c r="C19" s="23"/>
      <c r="D19" s="25"/>
      <c r="E19" s="23"/>
      <c r="F19" s="23"/>
      <c r="G19" s="27"/>
      <c r="H19" s="27">
        <v>0</v>
      </c>
      <c r="I19" s="27">
        <v>0</v>
      </c>
      <c r="J19" s="27">
        <v>0</v>
      </c>
      <c r="K19" s="27" t="s">
        <v>130</v>
      </c>
      <c r="L19" s="28"/>
    </row>
    <row r="20" spans="1:12" ht="15.75" customHeight="1">
      <c r="A20" s="23"/>
      <c r="B20" s="24"/>
      <c r="C20" s="23"/>
      <c r="D20" s="25"/>
      <c r="E20" s="23"/>
      <c r="F20" s="23"/>
      <c r="G20" s="27"/>
      <c r="H20" s="27">
        <v>0</v>
      </c>
      <c r="I20" s="27">
        <v>0</v>
      </c>
      <c r="J20" s="27">
        <v>0</v>
      </c>
      <c r="K20" s="27" t="s">
        <v>130</v>
      </c>
      <c r="L20" s="28"/>
    </row>
    <row r="21" spans="1:12" ht="15.75" customHeight="1">
      <c r="A21" s="23"/>
      <c r="B21" s="24"/>
      <c r="C21" s="23"/>
      <c r="D21" s="25"/>
      <c r="E21" s="23"/>
      <c r="F21" s="23"/>
      <c r="G21" s="27"/>
      <c r="H21" s="27">
        <v>0</v>
      </c>
      <c r="I21" s="27">
        <v>0</v>
      </c>
      <c r="J21" s="27">
        <v>0</v>
      </c>
      <c r="K21" s="27" t="s">
        <v>130</v>
      </c>
      <c r="L21" s="28"/>
    </row>
    <row r="22" spans="1:12" ht="15.75" customHeight="1">
      <c r="A22" s="23"/>
      <c r="B22" s="24"/>
      <c r="C22" s="23"/>
      <c r="D22" s="25"/>
      <c r="E22" s="23"/>
      <c r="F22" s="23"/>
      <c r="G22" s="27"/>
      <c r="H22" s="27">
        <v>0</v>
      </c>
      <c r="I22" s="27">
        <v>0</v>
      </c>
      <c r="J22" s="27">
        <v>0</v>
      </c>
      <c r="K22" s="27" t="s">
        <v>130</v>
      </c>
      <c r="L22" s="28"/>
    </row>
    <row r="23" spans="1:12" ht="15.75" customHeight="1">
      <c r="A23" s="23"/>
      <c r="B23" s="24"/>
      <c r="C23" s="23"/>
      <c r="D23" s="25"/>
      <c r="E23" s="23"/>
      <c r="F23" s="23"/>
      <c r="G23" s="27"/>
      <c r="H23" s="27">
        <v>0</v>
      </c>
      <c r="I23" s="27">
        <v>0</v>
      </c>
      <c r="J23" s="27">
        <v>0</v>
      </c>
      <c r="K23" s="27" t="s">
        <v>130</v>
      </c>
      <c r="L23" s="28"/>
    </row>
    <row r="24" spans="1:12" ht="15.75" customHeight="1">
      <c r="A24" s="23"/>
      <c r="B24" s="24"/>
      <c r="C24" s="23"/>
      <c r="D24" s="25"/>
      <c r="E24" s="23"/>
      <c r="F24" s="23"/>
      <c r="G24" s="27"/>
      <c r="H24" s="27">
        <v>0</v>
      </c>
      <c r="I24" s="27">
        <v>0</v>
      </c>
      <c r="J24" s="27">
        <v>0</v>
      </c>
      <c r="K24" s="27" t="s">
        <v>130</v>
      </c>
      <c r="L24" s="28"/>
    </row>
    <row r="25" spans="1:12" ht="15.75" customHeight="1">
      <c r="A25" s="23"/>
      <c r="B25" s="24"/>
      <c r="C25" s="23"/>
      <c r="D25" s="25"/>
      <c r="E25" s="23"/>
      <c r="F25" s="23"/>
      <c r="G25" s="27"/>
      <c r="H25" s="27">
        <v>0</v>
      </c>
      <c r="I25" s="27">
        <v>0</v>
      </c>
      <c r="J25" s="27">
        <v>0</v>
      </c>
      <c r="K25" s="27" t="s">
        <v>130</v>
      </c>
      <c r="L25" s="28"/>
    </row>
    <row r="26" spans="1:12" ht="15.75" customHeight="1">
      <c r="A26" s="23"/>
      <c r="B26" s="24"/>
      <c r="C26" s="23"/>
      <c r="D26" s="25"/>
      <c r="E26" s="23"/>
      <c r="F26" s="23"/>
      <c r="G26" s="27"/>
      <c r="H26" s="27">
        <v>0</v>
      </c>
      <c r="I26" s="27">
        <v>0</v>
      </c>
      <c r="J26" s="27">
        <v>0</v>
      </c>
      <c r="K26" s="27" t="s">
        <v>130</v>
      </c>
      <c r="L26" s="28"/>
    </row>
    <row r="27" spans="1:12" ht="15.75" customHeight="1">
      <c r="A27" s="23"/>
      <c r="B27" s="24"/>
      <c r="C27" s="23"/>
      <c r="D27" s="25"/>
      <c r="E27" s="23"/>
      <c r="F27" s="23"/>
      <c r="G27" s="27"/>
      <c r="H27" s="27">
        <v>0</v>
      </c>
      <c r="I27" s="27">
        <v>0</v>
      </c>
      <c r="J27" s="27">
        <v>0</v>
      </c>
      <c r="K27" s="27"/>
      <c r="L27" s="28"/>
    </row>
    <row r="28" spans="1:12" ht="15.75" customHeight="1">
      <c r="A28" s="325" t="s">
        <v>261</v>
      </c>
      <c r="B28" s="326"/>
      <c r="C28" s="23"/>
      <c r="D28" s="25"/>
      <c r="E28" s="23"/>
      <c r="F28" s="23"/>
      <c r="G28" s="27"/>
      <c r="H28" s="27">
        <v>0</v>
      </c>
      <c r="I28" s="27">
        <v>0</v>
      </c>
      <c r="J28" s="27">
        <v>0</v>
      </c>
      <c r="K28" s="27" t="s">
        <v>130</v>
      </c>
      <c r="L28" s="28"/>
    </row>
    <row r="29" spans="1:9" ht="15.75" customHeight="1">
      <c r="A29" s="30" t="s">
        <v>200</v>
      </c>
      <c r="I29" s="31"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430</v>
      </c>
      <c r="B2" s="312"/>
      <c r="C2" s="312"/>
      <c r="D2" s="312"/>
      <c r="E2" s="312"/>
      <c r="F2" s="312"/>
      <c r="G2" s="312"/>
      <c r="H2" s="312"/>
      <c r="I2" s="312"/>
      <c r="J2" s="312"/>
      <c r="K2" s="312"/>
    </row>
    <row r="3" spans="1:12" ht="13.5" customHeight="1">
      <c r="A3" s="313" t="s">
        <v>123</v>
      </c>
      <c r="B3" s="313"/>
      <c r="C3" s="313"/>
      <c r="D3" s="313"/>
      <c r="E3" s="313"/>
      <c r="F3" s="313"/>
      <c r="G3" s="313"/>
      <c r="H3" s="322"/>
      <c r="I3" s="322"/>
      <c r="J3" s="322"/>
      <c r="K3" s="322"/>
      <c r="L3" s="18"/>
    </row>
    <row r="4" spans="1:12" ht="13.5" customHeight="1">
      <c r="A4" s="17"/>
      <c r="B4" s="17"/>
      <c r="C4" s="17"/>
      <c r="D4" s="17"/>
      <c r="E4" s="17"/>
      <c r="F4" s="17"/>
      <c r="G4" s="17"/>
      <c r="H4" s="18"/>
      <c r="I4" s="18"/>
      <c r="J4" s="18"/>
      <c r="K4" s="18" t="s">
        <v>431</v>
      </c>
      <c r="L4" s="18"/>
    </row>
    <row r="5" spans="1:11" ht="15.75" customHeight="1">
      <c r="A5" s="31" t="s">
        <v>89</v>
      </c>
      <c r="K5" s="20" t="s">
        <v>3</v>
      </c>
    </row>
    <row r="6" spans="1:11" s="12" customFormat="1" ht="15.75" customHeight="1">
      <c r="A6" s="21" t="s">
        <v>5</v>
      </c>
      <c r="B6" s="21" t="s">
        <v>237</v>
      </c>
      <c r="C6" s="21" t="s">
        <v>432</v>
      </c>
      <c r="D6" s="21" t="s">
        <v>247</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23"/>
      <c r="B26" s="24"/>
      <c r="C26" s="23"/>
      <c r="D26" s="25"/>
      <c r="E26" s="25"/>
      <c r="F26" s="23"/>
      <c r="G26" s="27">
        <v>0</v>
      </c>
      <c r="H26" s="27">
        <v>0</v>
      </c>
      <c r="I26" s="27">
        <v>0</v>
      </c>
      <c r="J26" s="27" t="s">
        <v>130</v>
      </c>
      <c r="K26" s="28"/>
    </row>
    <row r="27" spans="1:11" ht="15.75" customHeight="1">
      <c r="A27" s="23"/>
      <c r="B27" s="24"/>
      <c r="C27" s="23"/>
      <c r="D27" s="25"/>
      <c r="E27" s="25"/>
      <c r="F27" s="23"/>
      <c r="G27" s="27">
        <v>0</v>
      </c>
      <c r="H27" s="27">
        <v>0</v>
      </c>
      <c r="I27" s="27">
        <v>0</v>
      </c>
      <c r="J27" s="27"/>
      <c r="K27" s="28"/>
    </row>
    <row r="28" spans="1:11" ht="15.75" customHeight="1">
      <c r="A28" s="325" t="s">
        <v>261</v>
      </c>
      <c r="B28" s="326"/>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311" t="s">
        <v>434</v>
      </c>
      <c r="B2" s="312"/>
      <c r="C2" s="312"/>
      <c r="D2" s="312"/>
      <c r="E2" s="312"/>
      <c r="F2" s="312"/>
      <c r="G2" s="312"/>
      <c r="H2" s="312"/>
      <c r="I2" s="312"/>
      <c r="J2" s="312"/>
      <c r="K2" s="312"/>
    </row>
    <row r="3" spans="1:11" ht="13.5" customHeight="1">
      <c r="A3" s="313" t="s">
        <v>123</v>
      </c>
      <c r="B3" s="313"/>
      <c r="C3" s="313"/>
      <c r="D3" s="313"/>
      <c r="E3" s="313"/>
      <c r="F3" s="313"/>
      <c r="G3" s="322"/>
      <c r="H3" s="322"/>
      <c r="I3" s="322"/>
      <c r="J3" s="322"/>
      <c r="K3" s="322"/>
    </row>
    <row r="4" spans="1:11" ht="13.5" customHeight="1">
      <c r="A4" s="17"/>
      <c r="B4" s="17"/>
      <c r="C4" s="17"/>
      <c r="D4" s="17"/>
      <c r="E4" s="17"/>
      <c r="F4" s="17"/>
      <c r="G4" s="18"/>
      <c r="H4" s="18"/>
      <c r="I4" s="18"/>
      <c r="J4" s="18"/>
      <c r="K4" s="18" t="s">
        <v>435</v>
      </c>
    </row>
    <row r="5" spans="1:11" ht="15.75" customHeight="1">
      <c r="A5" s="31" t="s">
        <v>89</v>
      </c>
      <c r="K5" s="20" t="s">
        <v>3</v>
      </c>
    </row>
    <row r="6" spans="1:11" s="12" customFormat="1" ht="27" customHeight="1">
      <c r="A6" s="21" t="s">
        <v>5</v>
      </c>
      <c r="B6" s="21" t="s">
        <v>237</v>
      </c>
      <c r="C6" s="21" t="s">
        <v>436</v>
      </c>
      <c r="D6" s="21" t="s">
        <v>239</v>
      </c>
      <c r="E6" s="21" t="s">
        <v>437</v>
      </c>
      <c r="F6" s="54" t="s">
        <v>429</v>
      </c>
      <c r="G6" s="54" t="s">
        <v>92</v>
      </c>
      <c r="H6" s="21" t="s">
        <v>93</v>
      </c>
      <c r="I6" s="21" t="s">
        <v>94</v>
      </c>
      <c r="J6" s="21" t="s">
        <v>128</v>
      </c>
      <c r="K6" s="21" t="s">
        <v>8</v>
      </c>
    </row>
    <row r="7" spans="1:11" ht="15.75" customHeight="1">
      <c r="A7" s="23"/>
      <c r="B7" s="24"/>
      <c r="C7" s="23"/>
      <c r="D7" s="25"/>
      <c r="E7" s="23"/>
      <c r="F7" s="27"/>
      <c r="G7" s="27">
        <v>0</v>
      </c>
      <c r="H7" s="27">
        <v>0</v>
      </c>
      <c r="I7" s="27">
        <v>0</v>
      </c>
      <c r="J7" s="27" t="s">
        <v>130</v>
      </c>
      <c r="K7" s="28"/>
    </row>
    <row r="8" spans="1:11" ht="15.75" customHeight="1">
      <c r="A8" s="23"/>
      <c r="B8" s="24"/>
      <c r="C8" s="23"/>
      <c r="D8" s="25"/>
      <c r="E8" s="23"/>
      <c r="F8" s="27"/>
      <c r="G8" s="27">
        <v>0</v>
      </c>
      <c r="H8" s="27">
        <v>0</v>
      </c>
      <c r="I8" s="27">
        <v>0</v>
      </c>
      <c r="J8" s="27" t="s">
        <v>130</v>
      </c>
      <c r="K8" s="28"/>
    </row>
    <row r="9" spans="1:11" ht="15.75" customHeight="1">
      <c r="A9" s="23"/>
      <c r="B9" s="24"/>
      <c r="C9" s="23"/>
      <c r="D9" s="25"/>
      <c r="E9" s="23"/>
      <c r="F9" s="27"/>
      <c r="G9" s="27">
        <v>0</v>
      </c>
      <c r="H9" s="27">
        <v>0</v>
      </c>
      <c r="I9" s="27">
        <v>0</v>
      </c>
      <c r="J9" s="27" t="s">
        <v>130</v>
      </c>
      <c r="K9" s="28"/>
    </row>
    <row r="10" spans="1:11" ht="15.75" customHeight="1">
      <c r="A10" s="23"/>
      <c r="B10" s="24"/>
      <c r="C10" s="23"/>
      <c r="D10" s="25"/>
      <c r="E10" s="23"/>
      <c r="F10" s="27"/>
      <c r="G10" s="27">
        <v>0</v>
      </c>
      <c r="H10" s="27">
        <v>0</v>
      </c>
      <c r="I10" s="27">
        <v>0</v>
      </c>
      <c r="J10" s="27" t="s">
        <v>130</v>
      </c>
      <c r="K10" s="28"/>
    </row>
    <row r="11" spans="1:11" ht="15.75" customHeight="1">
      <c r="A11" s="23"/>
      <c r="B11" s="24"/>
      <c r="C11" s="23"/>
      <c r="D11" s="25"/>
      <c r="E11" s="23"/>
      <c r="F11" s="27"/>
      <c r="G11" s="27">
        <v>0</v>
      </c>
      <c r="H11" s="27">
        <v>0</v>
      </c>
      <c r="I11" s="27">
        <v>0</v>
      </c>
      <c r="J11" s="27" t="s">
        <v>130</v>
      </c>
      <c r="K11" s="28"/>
    </row>
    <row r="12" spans="1:11" ht="15.75" customHeight="1">
      <c r="A12" s="23"/>
      <c r="B12" s="24"/>
      <c r="C12" s="23"/>
      <c r="D12" s="25"/>
      <c r="E12" s="23"/>
      <c r="F12" s="27"/>
      <c r="G12" s="27">
        <v>0</v>
      </c>
      <c r="H12" s="27">
        <v>0</v>
      </c>
      <c r="I12" s="27">
        <v>0</v>
      </c>
      <c r="J12" s="27" t="s">
        <v>130</v>
      </c>
      <c r="K12" s="28"/>
    </row>
    <row r="13" spans="1:11" ht="15.75" customHeight="1">
      <c r="A13" s="23"/>
      <c r="B13" s="24"/>
      <c r="C13" s="23"/>
      <c r="D13" s="25"/>
      <c r="E13" s="23"/>
      <c r="F13" s="27"/>
      <c r="G13" s="27">
        <v>0</v>
      </c>
      <c r="H13" s="27">
        <v>0</v>
      </c>
      <c r="I13" s="27">
        <v>0</v>
      </c>
      <c r="J13" s="27" t="s">
        <v>130</v>
      </c>
      <c r="K13" s="28"/>
    </row>
    <row r="14" spans="1:11" ht="15.75" customHeight="1">
      <c r="A14" s="23"/>
      <c r="B14" s="24"/>
      <c r="C14" s="23"/>
      <c r="D14" s="25"/>
      <c r="E14" s="23"/>
      <c r="F14" s="27"/>
      <c r="G14" s="27">
        <v>0</v>
      </c>
      <c r="H14" s="27">
        <v>0</v>
      </c>
      <c r="I14" s="27">
        <v>0</v>
      </c>
      <c r="J14" s="27" t="s">
        <v>130</v>
      </c>
      <c r="K14" s="28"/>
    </row>
    <row r="15" spans="1:11" ht="15.75" customHeight="1">
      <c r="A15" s="23"/>
      <c r="B15" s="24"/>
      <c r="C15" s="23"/>
      <c r="D15" s="25"/>
      <c r="E15" s="23"/>
      <c r="F15" s="27"/>
      <c r="G15" s="27">
        <v>0</v>
      </c>
      <c r="H15" s="27">
        <v>0</v>
      </c>
      <c r="I15" s="27">
        <v>0</v>
      </c>
      <c r="J15" s="27" t="s">
        <v>130</v>
      </c>
      <c r="K15" s="28"/>
    </row>
    <row r="16" spans="1:11" ht="15.75" customHeight="1">
      <c r="A16" s="23"/>
      <c r="B16" s="24"/>
      <c r="C16" s="23"/>
      <c r="D16" s="25"/>
      <c r="E16" s="23"/>
      <c r="F16" s="27"/>
      <c r="G16" s="27">
        <v>0</v>
      </c>
      <c r="H16" s="27">
        <v>0</v>
      </c>
      <c r="I16" s="27">
        <v>0</v>
      </c>
      <c r="J16" s="27" t="s">
        <v>130</v>
      </c>
      <c r="K16" s="28"/>
    </row>
    <row r="17" spans="1:11" ht="15.75" customHeight="1">
      <c r="A17" s="23"/>
      <c r="B17" s="24"/>
      <c r="C17" s="23"/>
      <c r="D17" s="25"/>
      <c r="E17" s="23"/>
      <c r="F17" s="27"/>
      <c r="G17" s="27">
        <v>0</v>
      </c>
      <c r="H17" s="27">
        <v>0</v>
      </c>
      <c r="I17" s="27">
        <v>0</v>
      </c>
      <c r="J17" s="27" t="s">
        <v>130</v>
      </c>
      <c r="K17" s="28"/>
    </row>
    <row r="18" spans="1:11" ht="15.75" customHeight="1">
      <c r="A18" s="23"/>
      <c r="B18" s="24"/>
      <c r="C18" s="23"/>
      <c r="D18" s="25"/>
      <c r="E18" s="23"/>
      <c r="F18" s="27"/>
      <c r="G18" s="27">
        <v>0</v>
      </c>
      <c r="H18" s="27">
        <v>0</v>
      </c>
      <c r="I18" s="27">
        <v>0</v>
      </c>
      <c r="J18" s="27" t="s">
        <v>130</v>
      </c>
      <c r="K18" s="28"/>
    </row>
    <row r="19" spans="1:11" ht="15.75" customHeight="1">
      <c r="A19" s="23"/>
      <c r="B19" s="24"/>
      <c r="C19" s="23"/>
      <c r="D19" s="25"/>
      <c r="E19" s="23"/>
      <c r="F19" s="27"/>
      <c r="G19" s="27">
        <v>0</v>
      </c>
      <c r="H19" s="27">
        <v>0</v>
      </c>
      <c r="I19" s="27">
        <v>0</v>
      </c>
      <c r="J19" s="27" t="s">
        <v>130</v>
      </c>
      <c r="K19" s="28"/>
    </row>
    <row r="20" spans="1:11" ht="15.75" customHeight="1">
      <c r="A20" s="23"/>
      <c r="B20" s="24"/>
      <c r="C20" s="23"/>
      <c r="D20" s="25"/>
      <c r="E20" s="23"/>
      <c r="F20" s="27"/>
      <c r="G20" s="27">
        <v>0</v>
      </c>
      <c r="H20" s="27">
        <v>0</v>
      </c>
      <c r="I20" s="27">
        <v>0</v>
      </c>
      <c r="J20" s="27" t="s">
        <v>130</v>
      </c>
      <c r="K20" s="28"/>
    </row>
    <row r="21" spans="1:11" ht="15.75" customHeight="1">
      <c r="A21" s="23"/>
      <c r="B21" s="24"/>
      <c r="C21" s="23"/>
      <c r="D21" s="25"/>
      <c r="E21" s="23"/>
      <c r="F21" s="27"/>
      <c r="G21" s="27">
        <v>0</v>
      </c>
      <c r="H21" s="27">
        <v>0</v>
      </c>
      <c r="I21" s="27">
        <v>0</v>
      </c>
      <c r="J21" s="27" t="s">
        <v>130</v>
      </c>
      <c r="K21" s="28"/>
    </row>
    <row r="22" spans="1:11" ht="15.75" customHeight="1">
      <c r="A22" s="23"/>
      <c r="B22" s="24"/>
      <c r="C22" s="23"/>
      <c r="D22" s="25"/>
      <c r="E22" s="23"/>
      <c r="F22" s="27"/>
      <c r="G22" s="27">
        <v>0</v>
      </c>
      <c r="H22" s="27">
        <v>0</v>
      </c>
      <c r="I22" s="27">
        <v>0</v>
      </c>
      <c r="J22" s="27" t="s">
        <v>130</v>
      </c>
      <c r="K22" s="28"/>
    </row>
    <row r="23" spans="1:11" ht="15.75" customHeight="1">
      <c r="A23" s="23"/>
      <c r="B23" s="24"/>
      <c r="C23" s="23"/>
      <c r="D23" s="25"/>
      <c r="E23" s="23"/>
      <c r="F23" s="27"/>
      <c r="G23" s="27">
        <v>0</v>
      </c>
      <c r="H23" s="27">
        <v>0</v>
      </c>
      <c r="I23" s="27">
        <v>0</v>
      </c>
      <c r="J23" s="27" t="s">
        <v>130</v>
      </c>
      <c r="K23" s="28"/>
    </row>
    <row r="24" spans="1:11" ht="15.75" customHeight="1">
      <c r="A24" s="23"/>
      <c r="B24" s="24"/>
      <c r="C24" s="23"/>
      <c r="D24" s="25"/>
      <c r="E24" s="23"/>
      <c r="F24" s="27"/>
      <c r="G24" s="27">
        <v>0</v>
      </c>
      <c r="H24" s="27">
        <v>0</v>
      </c>
      <c r="I24" s="27">
        <v>0</v>
      </c>
      <c r="J24" s="27" t="s">
        <v>130</v>
      </c>
      <c r="K24" s="28"/>
    </row>
    <row r="25" spans="1:11" ht="15.75" customHeight="1">
      <c r="A25" s="23"/>
      <c r="B25" s="24"/>
      <c r="C25" s="23"/>
      <c r="D25" s="25"/>
      <c r="E25" s="23"/>
      <c r="F25" s="27"/>
      <c r="G25" s="27">
        <v>0</v>
      </c>
      <c r="H25" s="27">
        <v>0</v>
      </c>
      <c r="I25" s="27">
        <v>0</v>
      </c>
      <c r="J25" s="27" t="s">
        <v>130</v>
      </c>
      <c r="K25" s="28"/>
    </row>
    <row r="26" spans="1:11" ht="15.75" customHeight="1">
      <c r="A26" s="23"/>
      <c r="B26" s="24"/>
      <c r="C26" s="23"/>
      <c r="D26" s="25"/>
      <c r="E26" s="23"/>
      <c r="F26" s="27"/>
      <c r="G26" s="27">
        <v>0</v>
      </c>
      <c r="H26" s="27">
        <v>0</v>
      </c>
      <c r="I26" s="27">
        <v>0</v>
      </c>
      <c r="J26" s="27" t="s">
        <v>130</v>
      </c>
      <c r="K26" s="28"/>
    </row>
    <row r="27" spans="1:11" ht="15.75" customHeight="1">
      <c r="A27" s="23"/>
      <c r="B27" s="24"/>
      <c r="C27" s="23"/>
      <c r="D27" s="25"/>
      <c r="E27" s="23"/>
      <c r="F27" s="27"/>
      <c r="G27" s="27">
        <v>0</v>
      </c>
      <c r="H27" s="27">
        <v>0</v>
      </c>
      <c r="I27" s="27">
        <v>0</v>
      </c>
      <c r="J27" s="27"/>
      <c r="K27" s="28"/>
    </row>
    <row r="28" spans="1:11" ht="15.75" customHeight="1">
      <c r="A28" s="325" t="s">
        <v>261</v>
      </c>
      <c r="B28" s="326"/>
      <c r="C28" s="23"/>
      <c r="D28" s="25"/>
      <c r="E28" s="23"/>
      <c r="F28" s="27"/>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438</v>
      </c>
      <c r="B2" s="312"/>
      <c r="C2" s="312"/>
      <c r="D2" s="312"/>
      <c r="E2" s="312"/>
      <c r="F2" s="312"/>
      <c r="G2" s="312"/>
      <c r="H2" s="312"/>
      <c r="I2" s="312"/>
      <c r="J2" s="312"/>
      <c r="K2" s="312"/>
    </row>
    <row r="3" spans="1:12" ht="13.5" customHeight="1">
      <c r="A3" s="313" t="s">
        <v>123</v>
      </c>
      <c r="B3" s="313"/>
      <c r="C3" s="313"/>
      <c r="D3" s="313"/>
      <c r="E3" s="313"/>
      <c r="F3" s="313"/>
      <c r="G3" s="313"/>
      <c r="H3" s="322"/>
      <c r="I3" s="322"/>
      <c r="J3" s="322"/>
      <c r="K3" s="322"/>
      <c r="L3" s="18"/>
    </row>
    <row r="4" spans="1:12" ht="13.5" customHeight="1">
      <c r="A4" s="17"/>
      <c r="B4" s="17"/>
      <c r="C4" s="17"/>
      <c r="D4" s="17"/>
      <c r="E4" s="17"/>
      <c r="F4" s="17"/>
      <c r="G4" s="17"/>
      <c r="H4" s="18"/>
      <c r="I4" s="18"/>
      <c r="J4" s="18"/>
      <c r="K4" s="18" t="s">
        <v>439</v>
      </c>
      <c r="L4" s="18"/>
    </row>
    <row r="5" spans="1:11" ht="15.75" customHeight="1">
      <c r="A5" s="31" t="s">
        <v>89</v>
      </c>
      <c r="K5" s="20" t="s">
        <v>3</v>
      </c>
    </row>
    <row r="6" spans="1:11" s="12" customFormat="1" ht="15.75" customHeight="1">
      <c r="A6" s="21" t="s">
        <v>5</v>
      </c>
      <c r="B6" s="21" t="s">
        <v>237</v>
      </c>
      <c r="C6" s="21" t="s">
        <v>440</v>
      </c>
      <c r="D6" s="21" t="s">
        <v>239</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325" t="s">
        <v>261</v>
      </c>
      <c r="B26" s="326"/>
      <c r="C26" s="23"/>
      <c r="D26" s="25"/>
      <c r="E26" s="25"/>
      <c r="F26" s="23"/>
      <c r="G26" s="27">
        <v>0</v>
      </c>
      <c r="H26" s="27">
        <v>0</v>
      </c>
      <c r="I26" s="27">
        <v>0</v>
      </c>
      <c r="J26" s="27" t="s">
        <v>130</v>
      </c>
      <c r="K26" s="28"/>
    </row>
    <row r="27" spans="1:11" ht="15.75" customHeight="1">
      <c r="A27" s="325" t="s">
        <v>441</v>
      </c>
      <c r="B27" s="354"/>
      <c r="C27" s="23"/>
      <c r="D27" s="25"/>
      <c r="E27" s="25"/>
      <c r="F27" s="23"/>
      <c r="G27" s="27"/>
      <c r="H27" s="27">
        <v>0</v>
      </c>
      <c r="I27" s="27">
        <v>0</v>
      </c>
      <c r="J27" s="27" t="s">
        <v>130</v>
      </c>
      <c r="K27" s="28"/>
    </row>
    <row r="28" spans="1:11" ht="15.75" customHeight="1">
      <c r="A28" s="325" t="s">
        <v>270</v>
      </c>
      <c r="B28" s="326"/>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38"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311" t="s">
        <v>442</v>
      </c>
      <c r="B2" s="312"/>
      <c r="C2" s="312"/>
      <c r="D2" s="312"/>
      <c r="E2" s="312"/>
      <c r="F2" s="312"/>
      <c r="G2" s="312"/>
      <c r="H2" s="312"/>
      <c r="I2" s="312"/>
    </row>
    <row r="3" spans="1:9" ht="13.5" customHeight="1">
      <c r="A3" s="313" t="s">
        <v>123</v>
      </c>
      <c r="B3" s="313"/>
      <c r="C3" s="313"/>
      <c r="D3" s="313"/>
      <c r="E3" s="322"/>
      <c r="F3" s="322"/>
      <c r="G3" s="322"/>
      <c r="H3" s="322"/>
      <c r="I3" s="322"/>
    </row>
    <row r="4" spans="1:9" ht="13.5" customHeight="1">
      <c r="A4" s="17"/>
      <c r="B4" s="17"/>
      <c r="C4" s="17"/>
      <c r="D4" s="17"/>
      <c r="E4" s="18"/>
      <c r="F4" s="18"/>
      <c r="G4" s="18"/>
      <c r="H4" s="18"/>
      <c r="I4" s="18" t="s">
        <v>443</v>
      </c>
    </row>
    <row r="5" spans="1:9" ht="15.75" customHeight="1">
      <c r="A5" s="31" t="s">
        <v>89</v>
      </c>
      <c r="E5" s="139"/>
      <c r="I5" s="20" t="s">
        <v>3</v>
      </c>
    </row>
    <row r="6" spans="1:9" s="12" customFormat="1" ht="15.75" customHeight="1">
      <c r="A6" s="21" t="s">
        <v>5</v>
      </c>
      <c r="B6" s="21" t="s">
        <v>264</v>
      </c>
      <c r="C6" s="21" t="s">
        <v>265</v>
      </c>
      <c r="D6" s="21" t="s">
        <v>266</v>
      </c>
      <c r="E6" s="21" t="s">
        <v>92</v>
      </c>
      <c r="F6" s="21" t="s">
        <v>93</v>
      </c>
      <c r="G6" s="21" t="s">
        <v>94</v>
      </c>
      <c r="H6" s="21" t="s">
        <v>128</v>
      </c>
      <c r="I6" s="21" t="s">
        <v>8</v>
      </c>
    </row>
    <row r="7" spans="1:9" ht="15.75" customHeight="1">
      <c r="A7" s="23"/>
      <c r="B7" s="24"/>
      <c r="C7" s="23"/>
      <c r="D7" s="25"/>
      <c r="E7" s="140">
        <v>0</v>
      </c>
      <c r="F7" s="27">
        <v>0</v>
      </c>
      <c r="G7" s="27">
        <v>0</v>
      </c>
      <c r="H7" s="27" t="s">
        <v>130</v>
      </c>
      <c r="I7" s="28"/>
    </row>
    <row r="8" spans="1:9" ht="15.75" customHeight="1">
      <c r="A8" s="23"/>
      <c r="B8" s="24"/>
      <c r="C8" s="23"/>
      <c r="D8" s="25"/>
      <c r="E8" s="140">
        <v>0</v>
      </c>
      <c r="F8" s="27">
        <v>0</v>
      </c>
      <c r="G8" s="27">
        <v>0</v>
      </c>
      <c r="H8" s="27" t="s">
        <v>130</v>
      </c>
      <c r="I8" s="28"/>
    </row>
    <row r="9" spans="1:9" ht="15.75" customHeight="1">
      <c r="A9" s="23"/>
      <c r="B9" s="24"/>
      <c r="C9" s="23"/>
      <c r="D9" s="25"/>
      <c r="E9" s="140">
        <v>0</v>
      </c>
      <c r="F9" s="27">
        <v>0</v>
      </c>
      <c r="G9" s="27">
        <v>0</v>
      </c>
      <c r="H9" s="27" t="s">
        <v>130</v>
      </c>
      <c r="I9" s="28"/>
    </row>
    <row r="10" spans="1:9" ht="15.75" customHeight="1">
      <c r="A10" s="23"/>
      <c r="B10" s="24"/>
      <c r="C10" s="23"/>
      <c r="D10" s="25"/>
      <c r="E10" s="140">
        <v>0</v>
      </c>
      <c r="F10" s="27">
        <v>0</v>
      </c>
      <c r="G10" s="27">
        <v>0</v>
      </c>
      <c r="H10" s="27" t="s">
        <v>130</v>
      </c>
      <c r="I10" s="28"/>
    </row>
    <row r="11" spans="1:9" ht="15.75" customHeight="1">
      <c r="A11" s="23"/>
      <c r="B11" s="24"/>
      <c r="C11" s="23"/>
      <c r="D11" s="25"/>
      <c r="E11" s="140">
        <v>0</v>
      </c>
      <c r="F11" s="27">
        <v>0</v>
      </c>
      <c r="G11" s="27">
        <v>0</v>
      </c>
      <c r="H11" s="27" t="s">
        <v>130</v>
      </c>
      <c r="I11" s="28"/>
    </row>
    <row r="12" spans="1:9" ht="15.75" customHeight="1">
      <c r="A12" s="23"/>
      <c r="B12" s="24"/>
      <c r="C12" s="23"/>
      <c r="D12" s="25"/>
      <c r="E12" s="140">
        <v>0</v>
      </c>
      <c r="F12" s="27">
        <v>0</v>
      </c>
      <c r="G12" s="27">
        <v>0</v>
      </c>
      <c r="H12" s="27" t="s">
        <v>130</v>
      </c>
      <c r="I12" s="28"/>
    </row>
    <row r="13" spans="1:9" ht="15.75" customHeight="1">
      <c r="A13" s="23"/>
      <c r="B13" s="24"/>
      <c r="C13" s="23"/>
      <c r="D13" s="25"/>
      <c r="E13" s="140">
        <v>0</v>
      </c>
      <c r="F13" s="27">
        <v>0</v>
      </c>
      <c r="G13" s="27">
        <v>0</v>
      </c>
      <c r="H13" s="27" t="s">
        <v>130</v>
      </c>
      <c r="I13" s="28"/>
    </row>
    <row r="14" spans="1:9" ht="15.75" customHeight="1">
      <c r="A14" s="23"/>
      <c r="B14" s="24"/>
      <c r="C14" s="23"/>
      <c r="D14" s="25"/>
      <c r="E14" s="140">
        <v>0</v>
      </c>
      <c r="F14" s="27">
        <v>0</v>
      </c>
      <c r="G14" s="27">
        <v>0</v>
      </c>
      <c r="H14" s="27" t="s">
        <v>130</v>
      </c>
      <c r="I14" s="28"/>
    </row>
    <row r="15" spans="1:9" ht="15.75" customHeight="1">
      <c r="A15" s="23"/>
      <c r="B15" s="24"/>
      <c r="C15" s="23"/>
      <c r="D15" s="25"/>
      <c r="E15" s="140">
        <v>0</v>
      </c>
      <c r="F15" s="27">
        <v>0</v>
      </c>
      <c r="G15" s="27">
        <v>0</v>
      </c>
      <c r="H15" s="27" t="s">
        <v>130</v>
      </c>
      <c r="I15" s="28"/>
    </row>
    <row r="16" spans="1:9" ht="15.75" customHeight="1">
      <c r="A16" s="23"/>
      <c r="B16" s="24"/>
      <c r="C16" s="23"/>
      <c r="D16" s="25"/>
      <c r="E16" s="140">
        <v>0</v>
      </c>
      <c r="F16" s="27">
        <v>0</v>
      </c>
      <c r="G16" s="27">
        <v>0</v>
      </c>
      <c r="H16" s="27" t="s">
        <v>130</v>
      </c>
      <c r="I16" s="28"/>
    </row>
    <row r="17" spans="1:9" ht="15.75" customHeight="1">
      <c r="A17" s="23"/>
      <c r="B17" s="24"/>
      <c r="C17" s="23"/>
      <c r="D17" s="25"/>
      <c r="E17" s="140">
        <v>0</v>
      </c>
      <c r="F17" s="27">
        <v>0</v>
      </c>
      <c r="G17" s="27">
        <v>0</v>
      </c>
      <c r="H17" s="27" t="s">
        <v>130</v>
      </c>
      <c r="I17" s="28"/>
    </row>
    <row r="18" spans="1:9" ht="15.75" customHeight="1">
      <c r="A18" s="23"/>
      <c r="B18" s="24"/>
      <c r="C18" s="23"/>
      <c r="D18" s="25"/>
      <c r="E18" s="140">
        <v>0</v>
      </c>
      <c r="F18" s="27">
        <v>0</v>
      </c>
      <c r="G18" s="27">
        <v>0</v>
      </c>
      <c r="H18" s="27" t="s">
        <v>130</v>
      </c>
      <c r="I18" s="28"/>
    </row>
    <row r="19" spans="1:9" ht="15.75" customHeight="1">
      <c r="A19" s="23"/>
      <c r="B19" s="24"/>
      <c r="C19" s="23"/>
      <c r="D19" s="25"/>
      <c r="E19" s="140">
        <v>0</v>
      </c>
      <c r="F19" s="27">
        <v>0</v>
      </c>
      <c r="G19" s="27">
        <v>0</v>
      </c>
      <c r="H19" s="27" t="s">
        <v>130</v>
      </c>
      <c r="I19" s="28"/>
    </row>
    <row r="20" spans="1:9" ht="15.75" customHeight="1">
      <c r="A20" s="23"/>
      <c r="B20" s="24"/>
      <c r="C20" s="23"/>
      <c r="D20" s="25"/>
      <c r="E20" s="140">
        <v>0</v>
      </c>
      <c r="F20" s="27">
        <v>0</v>
      </c>
      <c r="G20" s="27">
        <v>0</v>
      </c>
      <c r="H20" s="27" t="s">
        <v>130</v>
      </c>
      <c r="I20" s="28"/>
    </row>
    <row r="21" spans="1:9" ht="15.75" customHeight="1">
      <c r="A21" s="23"/>
      <c r="B21" s="24"/>
      <c r="C21" s="23"/>
      <c r="D21" s="25"/>
      <c r="E21" s="140">
        <v>0</v>
      </c>
      <c r="F21" s="27">
        <v>0</v>
      </c>
      <c r="G21" s="27">
        <v>0</v>
      </c>
      <c r="H21" s="27" t="s">
        <v>130</v>
      </c>
      <c r="I21" s="28"/>
    </row>
    <row r="22" spans="1:9" ht="15.75" customHeight="1">
      <c r="A22" s="23"/>
      <c r="B22" s="24"/>
      <c r="C22" s="23"/>
      <c r="D22" s="25"/>
      <c r="E22" s="140">
        <v>0</v>
      </c>
      <c r="F22" s="27">
        <v>0</v>
      </c>
      <c r="G22" s="27">
        <v>0</v>
      </c>
      <c r="H22" s="27" t="s">
        <v>130</v>
      </c>
      <c r="I22" s="28"/>
    </row>
    <row r="23" spans="1:9" ht="15.75" customHeight="1">
      <c r="A23" s="23"/>
      <c r="B23" s="24"/>
      <c r="C23" s="23"/>
      <c r="D23" s="25"/>
      <c r="E23" s="140">
        <v>0</v>
      </c>
      <c r="F23" s="27">
        <v>0</v>
      </c>
      <c r="G23" s="27">
        <v>0</v>
      </c>
      <c r="H23" s="27" t="s">
        <v>130</v>
      </c>
      <c r="I23" s="28"/>
    </row>
    <row r="24" spans="1:9" ht="15.75" customHeight="1">
      <c r="A24" s="23"/>
      <c r="B24" s="24"/>
      <c r="C24" s="23"/>
      <c r="D24" s="25"/>
      <c r="E24" s="140">
        <v>0</v>
      </c>
      <c r="F24" s="27">
        <v>0</v>
      </c>
      <c r="G24" s="27">
        <v>0</v>
      </c>
      <c r="H24" s="27" t="s">
        <v>130</v>
      </c>
      <c r="I24" s="28"/>
    </row>
    <row r="25" spans="1:9" ht="15.75" customHeight="1">
      <c r="A25" s="325" t="s">
        <v>261</v>
      </c>
      <c r="B25" s="326"/>
      <c r="C25" s="23"/>
      <c r="D25" s="25"/>
      <c r="E25" s="140">
        <v>0</v>
      </c>
      <c r="F25" s="27">
        <v>0</v>
      </c>
      <c r="G25" s="27">
        <v>0</v>
      </c>
      <c r="H25" s="27" t="s">
        <v>130</v>
      </c>
      <c r="I25" s="28"/>
    </row>
    <row r="26" spans="1:9" ht="15.75" customHeight="1">
      <c r="A26" s="325" t="s">
        <v>268</v>
      </c>
      <c r="B26" s="326"/>
      <c r="C26" s="23"/>
      <c r="D26" s="25"/>
      <c r="E26" s="140"/>
      <c r="F26" s="27">
        <v>0</v>
      </c>
      <c r="G26" s="27">
        <v>0</v>
      </c>
      <c r="H26" s="27" t="s">
        <v>130</v>
      </c>
      <c r="I26" s="28"/>
    </row>
    <row r="27" spans="1:9" ht="15.75" customHeight="1">
      <c r="A27" s="325" t="s">
        <v>269</v>
      </c>
      <c r="B27" s="326"/>
      <c r="C27" s="23"/>
      <c r="D27" s="25"/>
      <c r="E27" s="140"/>
      <c r="F27" s="27"/>
      <c r="G27" s="27"/>
      <c r="H27" s="27" t="s">
        <v>130</v>
      </c>
      <c r="I27" s="28"/>
    </row>
    <row r="28" spans="1:9" ht="15.75" customHeight="1">
      <c r="A28" s="325" t="s">
        <v>270</v>
      </c>
      <c r="B28" s="326"/>
      <c r="C28" s="28"/>
      <c r="D28" s="25"/>
      <c r="E28" s="26">
        <v>0</v>
      </c>
      <c r="F28" s="27">
        <v>0</v>
      </c>
      <c r="G28" s="27">
        <v>0</v>
      </c>
      <c r="H28" s="27" t="s">
        <v>130</v>
      </c>
      <c r="I28" s="28"/>
    </row>
    <row r="29" spans="1:6" ht="15.75" customHeight="1">
      <c r="A29" s="30" t="s">
        <v>200</v>
      </c>
      <c r="F29" s="31" t="s">
        <v>201</v>
      </c>
    </row>
    <row r="30" ht="15.75" customHeight="1">
      <c r="A30" s="30" t="s">
        <v>202</v>
      </c>
    </row>
    <row r="31" spans="2:3" ht="15.75" customHeight="1">
      <c r="B31" s="141" t="s">
        <v>271</v>
      </c>
      <c r="C31" s="8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444</v>
      </c>
      <c r="B2" s="312"/>
      <c r="C2" s="312"/>
      <c r="D2" s="312"/>
      <c r="E2" s="312"/>
      <c r="F2" s="312"/>
      <c r="G2" s="312"/>
      <c r="H2" s="312"/>
      <c r="I2" s="312"/>
      <c r="J2" s="312"/>
    </row>
    <row r="3" spans="1:12" ht="13.5" customHeight="1">
      <c r="A3" s="313" t="s">
        <v>123</v>
      </c>
      <c r="B3" s="313"/>
      <c r="C3" s="313"/>
      <c r="D3" s="313"/>
      <c r="E3" s="313"/>
      <c r="F3" s="313"/>
      <c r="G3" s="313"/>
      <c r="H3" s="322"/>
      <c r="I3" s="322"/>
      <c r="J3" s="322"/>
      <c r="K3" s="18"/>
      <c r="L3" s="18"/>
    </row>
    <row r="4" spans="1:12" ht="13.5" customHeight="1">
      <c r="A4" s="17"/>
      <c r="B4" s="17"/>
      <c r="C4" s="17"/>
      <c r="D4" s="17"/>
      <c r="E4" s="17"/>
      <c r="F4" s="17"/>
      <c r="G4" s="17"/>
      <c r="H4" s="18"/>
      <c r="I4" s="18"/>
      <c r="J4" s="18" t="s">
        <v>445</v>
      </c>
      <c r="K4" s="18"/>
      <c r="L4" s="18"/>
    </row>
    <row r="5" spans="1:10" ht="15.75" customHeight="1">
      <c r="A5" s="31" t="s">
        <v>89</v>
      </c>
      <c r="J5" s="20" t="s">
        <v>3</v>
      </c>
    </row>
    <row r="6" spans="1:10" s="12" customFormat="1" ht="15.75" customHeight="1">
      <c r="A6" s="21" t="s">
        <v>5</v>
      </c>
      <c r="B6" s="21" t="s">
        <v>237</v>
      </c>
      <c r="C6" s="21" t="s">
        <v>239</v>
      </c>
      <c r="D6" s="21" t="s">
        <v>446</v>
      </c>
      <c r="E6" s="21" t="s">
        <v>447</v>
      </c>
      <c r="F6" s="54" t="s">
        <v>92</v>
      </c>
      <c r="G6" s="21" t="s">
        <v>93</v>
      </c>
      <c r="H6" s="21" t="s">
        <v>94</v>
      </c>
      <c r="I6" s="21" t="s">
        <v>128</v>
      </c>
      <c r="J6" s="21" t="s">
        <v>8</v>
      </c>
    </row>
    <row r="7" spans="1:10" ht="15.75" customHeight="1">
      <c r="A7" s="23"/>
      <c r="B7" s="24"/>
      <c r="C7" s="25"/>
      <c r="D7" s="23"/>
      <c r="E7" s="23"/>
      <c r="F7" s="27">
        <v>0</v>
      </c>
      <c r="G7" s="27">
        <v>0</v>
      </c>
      <c r="H7" s="27">
        <v>0</v>
      </c>
      <c r="I7" s="27" t="s">
        <v>130</v>
      </c>
      <c r="J7" s="28"/>
    </row>
    <row r="8" spans="1:10" ht="15.75" customHeight="1">
      <c r="A8" s="23"/>
      <c r="B8" s="24"/>
      <c r="C8" s="25"/>
      <c r="D8" s="23"/>
      <c r="E8" s="23"/>
      <c r="F8" s="27">
        <v>0</v>
      </c>
      <c r="G8" s="27">
        <v>0</v>
      </c>
      <c r="H8" s="27">
        <v>0</v>
      </c>
      <c r="I8" s="27" t="s">
        <v>130</v>
      </c>
      <c r="J8" s="28"/>
    </row>
    <row r="9" spans="1:10" ht="15.75" customHeight="1">
      <c r="A9" s="23"/>
      <c r="B9" s="24"/>
      <c r="C9" s="25"/>
      <c r="D9" s="23"/>
      <c r="E9" s="23"/>
      <c r="F9" s="27">
        <v>0</v>
      </c>
      <c r="G9" s="27">
        <v>0</v>
      </c>
      <c r="H9" s="27">
        <v>0</v>
      </c>
      <c r="I9" s="27" t="s">
        <v>130</v>
      </c>
      <c r="J9" s="28"/>
    </row>
    <row r="10" spans="1:10" ht="15.75" customHeight="1">
      <c r="A10" s="23"/>
      <c r="B10" s="24"/>
      <c r="C10" s="25"/>
      <c r="D10" s="23"/>
      <c r="E10" s="23"/>
      <c r="F10" s="27">
        <v>0</v>
      </c>
      <c r="G10" s="27">
        <v>0</v>
      </c>
      <c r="H10" s="27">
        <v>0</v>
      </c>
      <c r="I10" s="27" t="s">
        <v>130</v>
      </c>
      <c r="J10" s="28"/>
    </row>
    <row r="11" spans="1:10" ht="15.75" customHeight="1">
      <c r="A11" s="23"/>
      <c r="B11" s="24"/>
      <c r="C11" s="25"/>
      <c r="D11" s="23"/>
      <c r="E11" s="23"/>
      <c r="F11" s="27">
        <v>0</v>
      </c>
      <c r="G11" s="27">
        <v>0</v>
      </c>
      <c r="H11" s="27">
        <v>0</v>
      </c>
      <c r="I11" s="27" t="s">
        <v>130</v>
      </c>
      <c r="J11" s="28"/>
    </row>
    <row r="12" spans="1:10" ht="15.75" customHeight="1">
      <c r="A12" s="23"/>
      <c r="B12" s="24"/>
      <c r="C12" s="25"/>
      <c r="D12" s="23"/>
      <c r="E12" s="23"/>
      <c r="F12" s="27">
        <v>0</v>
      </c>
      <c r="G12" s="27">
        <v>0</v>
      </c>
      <c r="H12" s="27">
        <v>0</v>
      </c>
      <c r="I12" s="27" t="s">
        <v>130</v>
      </c>
      <c r="J12" s="28"/>
    </row>
    <row r="13" spans="1:10" ht="15.75" customHeight="1">
      <c r="A13" s="23"/>
      <c r="B13" s="24"/>
      <c r="C13" s="25"/>
      <c r="D13" s="23"/>
      <c r="E13" s="23"/>
      <c r="F13" s="27">
        <v>0</v>
      </c>
      <c r="G13" s="27">
        <v>0</v>
      </c>
      <c r="H13" s="27">
        <v>0</v>
      </c>
      <c r="I13" s="27" t="s">
        <v>130</v>
      </c>
      <c r="J13" s="28"/>
    </row>
    <row r="14" spans="1:10" ht="15.75" customHeight="1">
      <c r="A14" s="23"/>
      <c r="B14" s="24"/>
      <c r="C14" s="25"/>
      <c r="D14" s="23"/>
      <c r="E14" s="23"/>
      <c r="F14" s="27">
        <v>0</v>
      </c>
      <c r="G14" s="27">
        <v>0</v>
      </c>
      <c r="H14" s="27">
        <v>0</v>
      </c>
      <c r="I14" s="27" t="s">
        <v>130</v>
      </c>
      <c r="J14" s="28"/>
    </row>
    <row r="15" spans="1:10" ht="15.75" customHeight="1">
      <c r="A15" s="23"/>
      <c r="B15" s="24"/>
      <c r="C15" s="25"/>
      <c r="D15" s="23"/>
      <c r="E15" s="23"/>
      <c r="F15" s="27">
        <v>0</v>
      </c>
      <c r="G15" s="27">
        <v>0</v>
      </c>
      <c r="H15" s="27">
        <v>0</v>
      </c>
      <c r="I15" s="27" t="s">
        <v>130</v>
      </c>
      <c r="J15" s="28"/>
    </row>
    <row r="16" spans="1:10" ht="15.75" customHeight="1">
      <c r="A16" s="23"/>
      <c r="B16" s="24"/>
      <c r="C16" s="25"/>
      <c r="D16" s="23"/>
      <c r="E16" s="23"/>
      <c r="F16" s="27">
        <v>0</v>
      </c>
      <c r="G16" s="27">
        <v>0</v>
      </c>
      <c r="H16" s="27">
        <v>0</v>
      </c>
      <c r="I16" s="27" t="s">
        <v>130</v>
      </c>
      <c r="J16" s="28"/>
    </row>
    <row r="17" spans="1:10" ht="15.75" customHeight="1">
      <c r="A17" s="23"/>
      <c r="B17" s="24"/>
      <c r="C17" s="25"/>
      <c r="D17" s="23"/>
      <c r="E17" s="23"/>
      <c r="F17" s="27">
        <v>0</v>
      </c>
      <c r="G17" s="27">
        <v>0</v>
      </c>
      <c r="H17" s="27">
        <v>0</v>
      </c>
      <c r="I17" s="27" t="s">
        <v>130</v>
      </c>
      <c r="J17" s="28"/>
    </row>
    <row r="18" spans="1:10" ht="15.75" customHeight="1">
      <c r="A18" s="23"/>
      <c r="B18" s="24"/>
      <c r="C18" s="25"/>
      <c r="D18" s="23"/>
      <c r="E18" s="23"/>
      <c r="F18" s="27">
        <v>0</v>
      </c>
      <c r="G18" s="27">
        <v>0</v>
      </c>
      <c r="H18" s="27">
        <v>0</v>
      </c>
      <c r="I18" s="27" t="s">
        <v>130</v>
      </c>
      <c r="J18" s="28"/>
    </row>
    <row r="19" spans="1:10" ht="15.75" customHeight="1">
      <c r="A19" s="23"/>
      <c r="B19" s="24"/>
      <c r="C19" s="25"/>
      <c r="D19" s="23"/>
      <c r="E19" s="23"/>
      <c r="F19" s="27">
        <v>0</v>
      </c>
      <c r="G19" s="27">
        <v>0</v>
      </c>
      <c r="H19" s="27">
        <v>0</v>
      </c>
      <c r="I19" s="27" t="s">
        <v>130</v>
      </c>
      <c r="J19" s="28"/>
    </row>
    <row r="20" spans="1:10" ht="15.75" customHeight="1">
      <c r="A20" s="23"/>
      <c r="B20" s="24"/>
      <c r="C20" s="25"/>
      <c r="D20" s="23"/>
      <c r="E20" s="23"/>
      <c r="F20" s="27">
        <v>0</v>
      </c>
      <c r="G20" s="27">
        <v>0</v>
      </c>
      <c r="H20" s="27">
        <v>0</v>
      </c>
      <c r="I20" s="27" t="s">
        <v>130</v>
      </c>
      <c r="J20" s="28"/>
    </row>
    <row r="21" spans="1:10" ht="15.75" customHeight="1">
      <c r="A21" s="23"/>
      <c r="B21" s="24"/>
      <c r="C21" s="25"/>
      <c r="D21" s="23"/>
      <c r="E21" s="23"/>
      <c r="F21" s="27">
        <v>0</v>
      </c>
      <c r="G21" s="27">
        <v>0</v>
      </c>
      <c r="H21" s="27">
        <v>0</v>
      </c>
      <c r="I21" s="27" t="s">
        <v>130</v>
      </c>
      <c r="J21" s="28"/>
    </row>
    <row r="22" spans="1:10" ht="15.75" customHeight="1">
      <c r="A22" s="23"/>
      <c r="B22" s="24"/>
      <c r="C22" s="25"/>
      <c r="D22" s="23"/>
      <c r="E22" s="23"/>
      <c r="F22" s="27">
        <v>0</v>
      </c>
      <c r="G22" s="27">
        <v>0</v>
      </c>
      <c r="H22" s="27">
        <v>0</v>
      </c>
      <c r="I22" s="27" t="s">
        <v>130</v>
      </c>
      <c r="J22" s="28"/>
    </row>
    <row r="23" spans="1:10" ht="15.75" customHeight="1">
      <c r="A23" s="23"/>
      <c r="B23" s="24"/>
      <c r="C23" s="25"/>
      <c r="D23" s="23"/>
      <c r="E23" s="23"/>
      <c r="F23" s="27">
        <v>0</v>
      </c>
      <c r="G23" s="27">
        <v>0</v>
      </c>
      <c r="H23" s="27">
        <v>0</v>
      </c>
      <c r="I23" s="27" t="s">
        <v>130</v>
      </c>
      <c r="J23" s="28"/>
    </row>
    <row r="24" spans="1:10" ht="15.75" customHeight="1">
      <c r="A24" s="23"/>
      <c r="B24" s="24"/>
      <c r="C24" s="25"/>
      <c r="D24" s="23"/>
      <c r="E24" s="23"/>
      <c r="F24" s="27">
        <v>0</v>
      </c>
      <c r="G24" s="27">
        <v>0</v>
      </c>
      <c r="H24" s="27">
        <v>0</v>
      </c>
      <c r="I24" s="27" t="s">
        <v>130</v>
      </c>
      <c r="J24" s="28"/>
    </row>
    <row r="25" spans="1:10" ht="15.75" customHeight="1">
      <c r="A25" s="23"/>
      <c r="B25" s="24"/>
      <c r="C25" s="25"/>
      <c r="D25" s="23"/>
      <c r="E25" s="23"/>
      <c r="F25" s="27">
        <v>0</v>
      </c>
      <c r="G25" s="27">
        <v>0</v>
      </c>
      <c r="H25" s="27">
        <v>0</v>
      </c>
      <c r="I25" s="27" t="s">
        <v>130</v>
      </c>
      <c r="J25" s="28"/>
    </row>
    <row r="26" spans="1:10" ht="15.75" customHeight="1">
      <c r="A26" s="325" t="s">
        <v>261</v>
      </c>
      <c r="B26" s="326"/>
      <c r="C26" s="23"/>
      <c r="D26" s="25"/>
      <c r="E26" s="25"/>
      <c r="F26" s="27">
        <v>0</v>
      </c>
      <c r="G26" s="27">
        <v>0</v>
      </c>
      <c r="H26" s="27">
        <v>0</v>
      </c>
      <c r="I26" s="27" t="s">
        <v>130</v>
      </c>
      <c r="J26" s="28"/>
    </row>
    <row r="27" spans="1:10" ht="15.75" customHeight="1">
      <c r="A27" s="325" t="s">
        <v>448</v>
      </c>
      <c r="B27" s="354"/>
      <c r="C27" s="23"/>
      <c r="D27" s="25"/>
      <c r="E27" s="25"/>
      <c r="F27" s="27"/>
      <c r="G27" s="27">
        <v>0</v>
      </c>
      <c r="H27" s="27">
        <v>0</v>
      </c>
      <c r="I27" s="27" t="s">
        <v>130</v>
      </c>
      <c r="J27" s="28"/>
    </row>
    <row r="28" spans="1:10" ht="15.75" customHeight="1">
      <c r="A28" s="325" t="s">
        <v>270</v>
      </c>
      <c r="B28" s="326"/>
      <c r="C28" s="23"/>
      <c r="D28" s="25"/>
      <c r="E28" s="25"/>
      <c r="F28" s="27">
        <v>0</v>
      </c>
      <c r="G28" s="27">
        <v>0</v>
      </c>
      <c r="H28" s="27">
        <v>0</v>
      </c>
      <c r="I28" s="27" t="s">
        <v>130</v>
      </c>
      <c r="J28" s="28"/>
    </row>
    <row r="29" spans="1:7" ht="15.75" customHeight="1">
      <c r="A29" s="30" t="s">
        <v>200</v>
      </c>
      <c r="C29" s="137"/>
      <c r="G29" s="63" t="s">
        <v>201</v>
      </c>
    </row>
    <row r="30" ht="15.75" customHeight="1">
      <c r="A30" s="30"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311" t="s">
        <v>449</v>
      </c>
      <c r="B2" s="311"/>
      <c r="C2" s="311"/>
      <c r="D2" s="311"/>
      <c r="E2" s="311"/>
      <c r="F2" s="311"/>
      <c r="G2" s="311"/>
      <c r="H2" s="311"/>
      <c r="I2" s="311"/>
      <c r="J2" s="311"/>
      <c r="K2" s="311"/>
      <c r="L2" s="311"/>
      <c r="M2" s="311"/>
      <c r="N2" s="311"/>
      <c r="O2" s="311"/>
      <c r="P2" s="311"/>
      <c r="Q2" s="311"/>
      <c r="R2" s="136"/>
      <c r="S2" s="136"/>
    </row>
    <row r="3" spans="1:19" ht="13.5" customHeight="1">
      <c r="A3" s="313" t="s">
        <v>123</v>
      </c>
      <c r="B3" s="313"/>
      <c r="C3" s="313"/>
      <c r="D3" s="313"/>
      <c r="E3" s="313"/>
      <c r="F3" s="313"/>
      <c r="G3" s="313"/>
      <c r="H3" s="313"/>
      <c r="I3" s="313"/>
      <c r="J3" s="313"/>
      <c r="K3" s="313"/>
      <c r="L3" s="313"/>
      <c r="M3" s="313"/>
      <c r="N3" s="313"/>
      <c r="O3" s="313"/>
      <c r="P3" s="313"/>
      <c r="Q3" s="313"/>
      <c r="R3" s="313"/>
      <c r="S3" s="63"/>
    </row>
    <row r="4" spans="1:19" ht="13.5" customHeight="1">
      <c r="A4" s="17"/>
      <c r="B4" s="17"/>
      <c r="C4" s="17"/>
      <c r="D4" s="17"/>
      <c r="E4" s="17"/>
      <c r="F4" s="17"/>
      <c r="G4" s="17"/>
      <c r="H4" s="17"/>
      <c r="I4" s="17"/>
      <c r="J4" s="17"/>
      <c r="K4" s="17"/>
      <c r="L4" s="17"/>
      <c r="M4" s="17"/>
      <c r="N4" s="17"/>
      <c r="O4" s="17"/>
      <c r="P4" s="17"/>
      <c r="Q4" s="17"/>
      <c r="R4" s="17" t="s">
        <v>450</v>
      </c>
      <c r="S4" s="63"/>
    </row>
    <row r="5" spans="1:18" ht="15.75" customHeight="1">
      <c r="A5" s="31" t="s">
        <v>89</v>
      </c>
      <c r="R5" s="20" t="s">
        <v>3</v>
      </c>
    </row>
    <row r="6" spans="1:20" s="12" customFormat="1" ht="15.75" customHeight="1">
      <c r="A6" s="327" t="s">
        <v>5</v>
      </c>
      <c r="B6" s="327" t="s">
        <v>451</v>
      </c>
      <c r="C6" s="327" t="s">
        <v>452</v>
      </c>
      <c r="D6" s="327" t="s">
        <v>453</v>
      </c>
      <c r="E6" s="357" t="s">
        <v>454</v>
      </c>
      <c r="F6" s="359" t="s">
        <v>318</v>
      </c>
      <c r="G6" s="359" t="s">
        <v>455</v>
      </c>
      <c r="H6" s="357" t="s">
        <v>456</v>
      </c>
      <c r="I6" s="327" t="s">
        <v>92</v>
      </c>
      <c r="J6" s="328"/>
      <c r="K6" s="327" t="s">
        <v>93</v>
      </c>
      <c r="L6" s="328"/>
      <c r="M6" s="327" t="s">
        <v>94</v>
      </c>
      <c r="N6" s="328"/>
      <c r="O6" s="328"/>
      <c r="P6" s="357" t="s">
        <v>128</v>
      </c>
      <c r="Q6" s="329" t="s">
        <v>457</v>
      </c>
      <c r="R6" s="357" t="s">
        <v>8</v>
      </c>
      <c r="S6" s="355" t="s">
        <v>458</v>
      </c>
      <c r="T6" s="327" t="s">
        <v>459</v>
      </c>
    </row>
    <row r="7" spans="1:20" s="12" customFormat="1" ht="24.75" customHeight="1">
      <c r="A7" s="328"/>
      <c r="B7" s="328"/>
      <c r="C7" s="328"/>
      <c r="D7" s="328"/>
      <c r="E7" s="328"/>
      <c r="F7" s="360"/>
      <c r="G7" s="360"/>
      <c r="H7" s="328"/>
      <c r="I7" s="38" t="s">
        <v>460</v>
      </c>
      <c r="J7" s="21" t="s">
        <v>461</v>
      </c>
      <c r="K7" s="21" t="s">
        <v>460</v>
      </c>
      <c r="L7" s="21" t="s">
        <v>461</v>
      </c>
      <c r="M7" s="21" t="s">
        <v>460</v>
      </c>
      <c r="N7" s="21" t="s">
        <v>387</v>
      </c>
      <c r="O7" s="21" t="s">
        <v>461</v>
      </c>
      <c r="P7" s="328"/>
      <c r="Q7" s="330"/>
      <c r="R7" s="328"/>
      <c r="S7" s="356"/>
      <c r="T7" s="328"/>
    </row>
    <row r="8" spans="1:20" ht="15.75" customHeight="1">
      <c r="A8" s="23"/>
      <c r="B8" s="24"/>
      <c r="C8" s="24"/>
      <c r="D8" s="23"/>
      <c r="E8" s="25"/>
      <c r="F8" s="25"/>
      <c r="G8" s="36"/>
      <c r="H8" s="27" t="s">
        <v>130</v>
      </c>
      <c r="I8" s="26">
        <v>0</v>
      </c>
      <c r="J8" s="27">
        <v>0</v>
      </c>
      <c r="K8" s="27">
        <v>0</v>
      </c>
      <c r="L8" s="27">
        <v>0</v>
      </c>
      <c r="M8" s="27">
        <v>0</v>
      </c>
      <c r="N8" s="56"/>
      <c r="O8" s="27">
        <v>0</v>
      </c>
      <c r="P8" s="27" t="s">
        <v>130</v>
      </c>
      <c r="Q8" s="27"/>
      <c r="R8" s="24"/>
      <c r="S8" s="67"/>
      <c r="T8" s="28"/>
    </row>
    <row r="9" spans="1:20" ht="15.75" customHeight="1">
      <c r="A9" s="23"/>
      <c r="B9" s="24"/>
      <c r="C9" s="24"/>
      <c r="D9" s="23"/>
      <c r="E9" s="25"/>
      <c r="F9" s="25"/>
      <c r="G9" s="36"/>
      <c r="H9" s="27" t="s">
        <v>130</v>
      </c>
      <c r="I9" s="26">
        <v>0</v>
      </c>
      <c r="J9" s="27">
        <v>0</v>
      </c>
      <c r="K9" s="27">
        <v>0</v>
      </c>
      <c r="L9" s="27">
        <v>0</v>
      </c>
      <c r="M9" s="27">
        <v>0</v>
      </c>
      <c r="N9" s="56"/>
      <c r="O9" s="27">
        <v>0</v>
      </c>
      <c r="P9" s="27" t="s">
        <v>130</v>
      </c>
      <c r="Q9" s="27"/>
      <c r="R9" s="24"/>
      <c r="S9" s="67"/>
      <c r="T9" s="28"/>
    </row>
    <row r="10" spans="1:20" ht="15.75" customHeight="1">
      <c r="A10" s="23"/>
      <c r="B10" s="24"/>
      <c r="C10" s="24"/>
      <c r="D10" s="23"/>
      <c r="E10" s="25"/>
      <c r="F10" s="25"/>
      <c r="G10" s="36"/>
      <c r="H10" s="27" t="s">
        <v>130</v>
      </c>
      <c r="I10" s="26">
        <v>0</v>
      </c>
      <c r="J10" s="27">
        <v>0</v>
      </c>
      <c r="K10" s="27">
        <v>0</v>
      </c>
      <c r="L10" s="27">
        <v>0</v>
      </c>
      <c r="M10" s="27">
        <v>0</v>
      </c>
      <c r="N10" s="56"/>
      <c r="O10" s="27">
        <v>0</v>
      </c>
      <c r="P10" s="27" t="s">
        <v>130</v>
      </c>
      <c r="Q10" s="27"/>
      <c r="R10" s="24"/>
      <c r="S10" s="67"/>
      <c r="T10" s="28"/>
    </row>
    <row r="11" spans="1:20" ht="15.75" customHeight="1">
      <c r="A11" s="23"/>
      <c r="B11" s="24"/>
      <c r="C11" s="24"/>
      <c r="D11" s="23"/>
      <c r="E11" s="25"/>
      <c r="F11" s="25"/>
      <c r="G11" s="36"/>
      <c r="H11" s="27" t="s">
        <v>130</v>
      </c>
      <c r="I11" s="26">
        <v>0</v>
      </c>
      <c r="J11" s="27">
        <v>0</v>
      </c>
      <c r="K11" s="27">
        <v>0</v>
      </c>
      <c r="L11" s="27">
        <v>0</v>
      </c>
      <c r="M11" s="27">
        <v>0</v>
      </c>
      <c r="N11" s="56"/>
      <c r="O11" s="27">
        <v>0</v>
      </c>
      <c r="P11" s="27" t="s">
        <v>130</v>
      </c>
      <c r="Q11" s="27"/>
      <c r="R11" s="24"/>
      <c r="S11" s="67"/>
      <c r="T11" s="28"/>
    </row>
    <row r="12" spans="1:20" ht="15.75" customHeight="1">
      <c r="A12" s="23"/>
      <c r="B12" s="24"/>
      <c r="C12" s="24"/>
      <c r="D12" s="23"/>
      <c r="E12" s="25"/>
      <c r="F12" s="25"/>
      <c r="G12" s="36"/>
      <c r="H12" s="27" t="s">
        <v>130</v>
      </c>
      <c r="I12" s="26">
        <v>0</v>
      </c>
      <c r="J12" s="27">
        <v>0</v>
      </c>
      <c r="K12" s="27">
        <v>0</v>
      </c>
      <c r="L12" s="27">
        <v>0</v>
      </c>
      <c r="M12" s="27">
        <v>0</v>
      </c>
      <c r="N12" s="56"/>
      <c r="O12" s="27">
        <v>0</v>
      </c>
      <c r="P12" s="27" t="s">
        <v>130</v>
      </c>
      <c r="Q12" s="27"/>
      <c r="R12" s="24"/>
      <c r="S12" s="67"/>
      <c r="T12" s="28"/>
    </row>
    <row r="13" spans="1:20" ht="15.75" customHeight="1">
      <c r="A13" s="23"/>
      <c r="B13" s="24"/>
      <c r="C13" s="24"/>
      <c r="D13" s="23"/>
      <c r="E13" s="25"/>
      <c r="F13" s="25"/>
      <c r="G13" s="36"/>
      <c r="H13" s="27" t="s">
        <v>130</v>
      </c>
      <c r="I13" s="26">
        <v>0</v>
      </c>
      <c r="J13" s="27">
        <v>0</v>
      </c>
      <c r="K13" s="27">
        <v>0</v>
      </c>
      <c r="L13" s="27">
        <v>0</v>
      </c>
      <c r="M13" s="27">
        <v>0</v>
      </c>
      <c r="N13" s="56"/>
      <c r="O13" s="27">
        <v>0</v>
      </c>
      <c r="P13" s="27" t="s">
        <v>130</v>
      </c>
      <c r="Q13" s="27"/>
      <c r="R13" s="24"/>
      <c r="S13" s="67"/>
      <c r="T13" s="28"/>
    </row>
    <row r="14" spans="1:20" ht="15.75" customHeight="1">
      <c r="A14" s="23"/>
      <c r="B14" s="24"/>
      <c r="C14" s="24"/>
      <c r="D14" s="23"/>
      <c r="E14" s="25"/>
      <c r="F14" s="25"/>
      <c r="G14" s="36"/>
      <c r="H14" s="27" t="s">
        <v>130</v>
      </c>
      <c r="I14" s="26">
        <v>0</v>
      </c>
      <c r="J14" s="27">
        <v>0</v>
      </c>
      <c r="K14" s="27">
        <v>0</v>
      </c>
      <c r="L14" s="27">
        <v>0</v>
      </c>
      <c r="M14" s="27">
        <v>0</v>
      </c>
      <c r="N14" s="56"/>
      <c r="O14" s="27">
        <v>0</v>
      </c>
      <c r="P14" s="27" t="s">
        <v>130</v>
      </c>
      <c r="Q14" s="27"/>
      <c r="R14" s="24"/>
      <c r="S14" s="67"/>
      <c r="T14" s="28"/>
    </row>
    <row r="15" spans="1:20" ht="15.75" customHeight="1">
      <c r="A15" s="23"/>
      <c r="B15" s="24"/>
      <c r="C15" s="24"/>
      <c r="D15" s="23"/>
      <c r="E15" s="25"/>
      <c r="F15" s="25"/>
      <c r="G15" s="36"/>
      <c r="H15" s="27" t="s">
        <v>130</v>
      </c>
      <c r="I15" s="26">
        <v>0</v>
      </c>
      <c r="J15" s="27">
        <v>0</v>
      </c>
      <c r="K15" s="27">
        <v>0</v>
      </c>
      <c r="L15" s="27">
        <v>0</v>
      </c>
      <c r="M15" s="27">
        <v>0</v>
      </c>
      <c r="N15" s="56"/>
      <c r="O15" s="27">
        <v>0</v>
      </c>
      <c r="P15" s="27" t="s">
        <v>130</v>
      </c>
      <c r="Q15" s="27"/>
      <c r="R15" s="24"/>
      <c r="S15" s="67"/>
      <c r="T15" s="28"/>
    </row>
    <row r="16" spans="1:20" ht="15.75" customHeight="1">
      <c r="A16" s="23"/>
      <c r="B16" s="24"/>
      <c r="C16" s="24"/>
      <c r="D16" s="23"/>
      <c r="E16" s="25"/>
      <c r="F16" s="25"/>
      <c r="G16" s="36"/>
      <c r="H16" s="27" t="s">
        <v>130</v>
      </c>
      <c r="I16" s="26">
        <v>0</v>
      </c>
      <c r="J16" s="27">
        <v>0</v>
      </c>
      <c r="K16" s="27">
        <v>0</v>
      </c>
      <c r="L16" s="27">
        <v>0</v>
      </c>
      <c r="M16" s="27">
        <v>0</v>
      </c>
      <c r="N16" s="56"/>
      <c r="O16" s="27">
        <v>0</v>
      </c>
      <c r="P16" s="27" t="s">
        <v>130</v>
      </c>
      <c r="Q16" s="27"/>
      <c r="R16" s="24"/>
      <c r="S16" s="67"/>
      <c r="T16" s="28"/>
    </row>
    <row r="17" spans="1:20" ht="15.75" customHeight="1">
      <c r="A17" s="23"/>
      <c r="B17" s="24"/>
      <c r="C17" s="24"/>
      <c r="D17" s="23"/>
      <c r="E17" s="25"/>
      <c r="F17" s="25"/>
      <c r="G17" s="36"/>
      <c r="H17" s="27" t="s">
        <v>130</v>
      </c>
      <c r="I17" s="26">
        <v>0</v>
      </c>
      <c r="J17" s="27">
        <v>0</v>
      </c>
      <c r="K17" s="27">
        <v>0</v>
      </c>
      <c r="L17" s="27">
        <v>0</v>
      </c>
      <c r="M17" s="27">
        <v>0</v>
      </c>
      <c r="N17" s="56"/>
      <c r="O17" s="27">
        <v>0</v>
      </c>
      <c r="P17" s="27" t="s">
        <v>130</v>
      </c>
      <c r="Q17" s="27"/>
      <c r="R17" s="24"/>
      <c r="S17" s="67"/>
      <c r="T17" s="28"/>
    </row>
    <row r="18" spans="1:20" ht="15.75" customHeight="1">
      <c r="A18" s="23"/>
      <c r="B18" s="24"/>
      <c r="C18" s="24"/>
      <c r="D18" s="23"/>
      <c r="E18" s="25"/>
      <c r="F18" s="25"/>
      <c r="G18" s="36"/>
      <c r="H18" s="27" t="s">
        <v>130</v>
      </c>
      <c r="I18" s="26">
        <v>0</v>
      </c>
      <c r="J18" s="27">
        <v>0</v>
      </c>
      <c r="K18" s="27">
        <v>0</v>
      </c>
      <c r="L18" s="27">
        <v>0</v>
      </c>
      <c r="M18" s="27">
        <v>0</v>
      </c>
      <c r="N18" s="56"/>
      <c r="O18" s="27">
        <v>0</v>
      </c>
      <c r="P18" s="27" t="s">
        <v>130</v>
      </c>
      <c r="Q18" s="27"/>
      <c r="R18" s="24"/>
      <c r="S18" s="67"/>
      <c r="T18" s="28"/>
    </row>
    <row r="19" spans="1:20" ht="15.75" customHeight="1">
      <c r="A19" s="23"/>
      <c r="B19" s="24"/>
      <c r="C19" s="24"/>
      <c r="D19" s="23"/>
      <c r="E19" s="25"/>
      <c r="F19" s="25"/>
      <c r="G19" s="36"/>
      <c r="H19" s="27" t="s">
        <v>130</v>
      </c>
      <c r="I19" s="26">
        <v>0</v>
      </c>
      <c r="J19" s="27">
        <v>0</v>
      </c>
      <c r="K19" s="27">
        <v>0</v>
      </c>
      <c r="L19" s="27">
        <v>0</v>
      </c>
      <c r="M19" s="27">
        <v>0</v>
      </c>
      <c r="N19" s="56"/>
      <c r="O19" s="27">
        <v>0</v>
      </c>
      <c r="P19" s="27" t="s">
        <v>130</v>
      </c>
      <c r="Q19" s="27"/>
      <c r="R19" s="24"/>
      <c r="S19" s="67"/>
      <c r="T19" s="28"/>
    </row>
    <row r="20" spans="1:20" ht="15.75" customHeight="1">
      <c r="A20" s="23"/>
      <c r="B20" s="24"/>
      <c r="C20" s="24"/>
      <c r="D20" s="23"/>
      <c r="E20" s="25"/>
      <c r="F20" s="25"/>
      <c r="G20" s="36"/>
      <c r="H20" s="27" t="s">
        <v>130</v>
      </c>
      <c r="I20" s="26">
        <v>0</v>
      </c>
      <c r="J20" s="27">
        <v>0</v>
      </c>
      <c r="K20" s="27">
        <v>0</v>
      </c>
      <c r="L20" s="27">
        <v>0</v>
      </c>
      <c r="M20" s="27">
        <v>0</v>
      </c>
      <c r="N20" s="56"/>
      <c r="O20" s="27">
        <v>0</v>
      </c>
      <c r="P20" s="27" t="s">
        <v>130</v>
      </c>
      <c r="Q20" s="27"/>
      <c r="R20" s="24"/>
      <c r="S20" s="67"/>
      <c r="T20" s="28"/>
    </row>
    <row r="21" spans="1:20" ht="15.75" customHeight="1">
      <c r="A21" s="23"/>
      <c r="B21" s="24"/>
      <c r="C21" s="24"/>
      <c r="D21" s="23"/>
      <c r="E21" s="25"/>
      <c r="F21" s="25"/>
      <c r="G21" s="36"/>
      <c r="H21" s="27" t="s">
        <v>130</v>
      </c>
      <c r="I21" s="26">
        <v>0</v>
      </c>
      <c r="J21" s="27">
        <v>0</v>
      </c>
      <c r="K21" s="27">
        <v>0</v>
      </c>
      <c r="L21" s="27">
        <v>0</v>
      </c>
      <c r="M21" s="27">
        <v>0</v>
      </c>
      <c r="N21" s="56"/>
      <c r="O21" s="27">
        <v>0</v>
      </c>
      <c r="P21" s="27" t="s">
        <v>130</v>
      </c>
      <c r="Q21" s="27"/>
      <c r="R21" s="24"/>
      <c r="S21" s="67"/>
      <c r="T21" s="28"/>
    </row>
    <row r="22" spans="1:20" ht="15.75" customHeight="1">
      <c r="A22" s="23"/>
      <c r="B22" s="24"/>
      <c r="C22" s="24"/>
      <c r="D22" s="23"/>
      <c r="E22" s="25"/>
      <c r="F22" s="25"/>
      <c r="G22" s="36"/>
      <c r="H22" s="27" t="s">
        <v>130</v>
      </c>
      <c r="I22" s="26">
        <v>0</v>
      </c>
      <c r="J22" s="27">
        <v>0</v>
      </c>
      <c r="K22" s="27">
        <v>0</v>
      </c>
      <c r="L22" s="27">
        <v>0</v>
      </c>
      <c r="M22" s="27">
        <v>0</v>
      </c>
      <c r="N22" s="56"/>
      <c r="O22" s="27">
        <v>0</v>
      </c>
      <c r="P22" s="27" t="s">
        <v>130</v>
      </c>
      <c r="Q22" s="27"/>
      <c r="R22" s="24"/>
      <c r="S22" s="67"/>
      <c r="T22" s="28"/>
    </row>
    <row r="23" spans="1:20" ht="15.75" customHeight="1">
      <c r="A23" s="23"/>
      <c r="B23" s="24"/>
      <c r="C23" s="24"/>
      <c r="D23" s="23"/>
      <c r="E23" s="25"/>
      <c r="F23" s="25"/>
      <c r="G23" s="36"/>
      <c r="H23" s="27" t="s">
        <v>130</v>
      </c>
      <c r="I23" s="26">
        <v>0</v>
      </c>
      <c r="J23" s="27">
        <v>0</v>
      </c>
      <c r="K23" s="27">
        <v>0</v>
      </c>
      <c r="L23" s="27">
        <v>0</v>
      </c>
      <c r="M23" s="27">
        <v>0</v>
      </c>
      <c r="N23" s="56"/>
      <c r="O23" s="27">
        <v>0</v>
      </c>
      <c r="P23" s="27" t="s">
        <v>130</v>
      </c>
      <c r="Q23" s="27"/>
      <c r="R23" s="24"/>
      <c r="S23" s="67"/>
      <c r="T23" s="28"/>
    </row>
    <row r="24" spans="1:20" ht="15.75" customHeight="1">
      <c r="A24" s="23"/>
      <c r="B24" s="24"/>
      <c r="C24" s="24"/>
      <c r="D24" s="23"/>
      <c r="E24" s="25"/>
      <c r="F24" s="25"/>
      <c r="G24" s="36"/>
      <c r="H24" s="27" t="s">
        <v>130</v>
      </c>
      <c r="I24" s="26">
        <v>0</v>
      </c>
      <c r="J24" s="27">
        <v>0</v>
      </c>
      <c r="K24" s="27">
        <v>0</v>
      </c>
      <c r="L24" s="27">
        <v>0</v>
      </c>
      <c r="M24" s="27">
        <v>0</v>
      </c>
      <c r="N24" s="56"/>
      <c r="O24" s="27">
        <v>0</v>
      </c>
      <c r="P24" s="27" t="s">
        <v>130</v>
      </c>
      <c r="Q24" s="27"/>
      <c r="R24" s="24"/>
      <c r="S24" s="67"/>
      <c r="T24" s="28"/>
    </row>
    <row r="25" spans="1:20" ht="15.75" customHeight="1">
      <c r="A25" s="23"/>
      <c r="B25" s="24"/>
      <c r="C25" s="24"/>
      <c r="D25" s="23"/>
      <c r="E25" s="25"/>
      <c r="F25" s="25"/>
      <c r="G25" s="36"/>
      <c r="H25" s="27"/>
      <c r="I25" s="26">
        <v>0</v>
      </c>
      <c r="J25" s="27">
        <v>0</v>
      </c>
      <c r="K25" s="27">
        <v>0</v>
      </c>
      <c r="L25" s="27">
        <v>0</v>
      </c>
      <c r="M25" s="27"/>
      <c r="N25" s="56"/>
      <c r="O25" s="27"/>
      <c r="P25" s="27" t="s">
        <v>130</v>
      </c>
      <c r="Q25" s="27"/>
      <c r="R25" s="24"/>
      <c r="S25" s="67"/>
      <c r="T25" s="28"/>
    </row>
    <row r="26" spans="1:20" ht="15.75" customHeight="1">
      <c r="A26" s="325" t="s">
        <v>261</v>
      </c>
      <c r="B26" s="361"/>
      <c r="C26" s="362"/>
      <c r="D26" s="23"/>
      <c r="E26" s="25"/>
      <c r="F26" s="25"/>
      <c r="G26" s="36"/>
      <c r="H26" s="27" t="s">
        <v>130</v>
      </c>
      <c r="I26" s="26">
        <v>0</v>
      </c>
      <c r="J26" s="27">
        <v>0</v>
      </c>
      <c r="K26" s="27">
        <v>0</v>
      </c>
      <c r="L26" s="27">
        <v>0</v>
      </c>
      <c r="M26" s="27">
        <v>0</v>
      </c>
      <c r="N26" s="56"/>
      <c r="O26" s="27">
        <v>0</v>
      </c>
      <c r="P26" s="27" t="s">
        <v>130</v>
      </c>
      <c r="Q26" s="27"/>
      <c r="R26" s="24"/>
      <c r="S26" s="67"/>
      <c r="T26" s="28"/>
    </row>
    <row r="27" spans="1:20" ht="15.75" customHeight="1">
      <c r="A27" s="325" t="s">
        <v>462</v>
      </c>
      <c r="B27" s="358"/>
      <c r="C27" s="326"/>
      <c r="D27" s="23"/>
      <c r="E27" s="25"/>
      <c r="F27" s="25"/>
      <c r="G27" s="36"/>
      <c r="H27" s="27"/>
      <c r="I27" s="26"/>
      <c r="J27" s="27"/>
      <c r="K27" s="27"/>
      <c r="L27" s="27">
        <v>0</v>
      </c>
      <c r="M27" s="27"/>
      <c r="N27" s="56"/>
      <c r="O27" s="27">
        <v>0</v>
      </c>
      <c r="P27" s="27" t="s">
        <v>130</v>
      </c>
      <c r="Q27" s="27"/>
      <c r="R27" s="24"/>
      <c r="S27" s="67"/>
      <c r="T27" s="28"/>
    </row>
    <row r="28" spans="1:20" ht="15.75" customHeight="1">
      <c r="A28" s="325" t="s">
        <v>270</v>
      </c>
      <c r="B28" s="358"/>
      <c r="C28" s="326"/>
      <c r="D28" s="23"/>
      <c r="E28" s="25"/>
      <c r="F28" s="25"/>
      <c r="G28" s="28"/>
      <c r="H28" s="27"/>
      <c r="I28" s="26">
        <v>0</v>
      </c>
      <c r="J28" s="27">
        <v>0</v>
      </c>
      <c r="K28" s="27">
        <v>0</v>
      </c>
      <c r="L28" s="27">
        <v>0</v>
      </c>
      <c r="M28" s="27">
        <v>0</v>
      </c>
      <c r="N28" s="56"/>
      <c r="O28" s="27">
        <v>0</v>
      </c>
      <c r="P28" s="27" t="s">
        <v>130</v>
      </c>
      <c r="Q28" s="27"/>
      <c r="R28" s="24"/>
      <c r="S28" s="67"/>
      <c r="T28" s="28"/>
    </row>
    <row r="29" spans="1:11" ht="15.75" customHeight="1">
      <c r="A29" s="30" t="s">
        <v>200</v>
      </c>
      <c r="K29" s="63" t="s">
        <v>201</v>
      </c>
    </row>
    <row r="30" ht="15.75" customHeight="1">
      <c r="A30" s="30" t="s">
        <v>202</v>
      </c>
    </row>
  </sheetData>
  <sheetProtection/>
  <mergeCells count="21">
    <mergeCell ref="A28:C28"/>
    <mergeCell ref="A6:A7"/>
    <mergeCell ref="B6:B7"/>
    <mergeCell ref="C6:C7"/>
    <mergeCell ref="D6:D7"/>
    <mergeCell ref="R6:R7"/>
    <mergeCell ref="A26:C26"/>
    <mergeCell ref="F6:F7"/>
    <mergeCell ref="P6:P7"/>
    <mergeCell ref="S6:S7"/>
    <mergeCell ref="T6:T7"/>
    <mergeCell ref="H6:H7"/>
    <mergeCell ref="A27:C27"/>
    <mergeCell ref="G6:G7"/>
    <mergeCell ref="E6:E7"/>
    <mergeCell ref="A2:Q2"/>
    <mergeCell ref="A3:R3"/>
    <mergeCell ref="I6:J6"/>
    <mergeCell ref="K6:L6"/>
    <mergeCell ref="M6:O6"/>
    <mergeCell ref="Q6:Q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463</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464</v>
      </c>
    </row>
    <row r="5" spans="1:12" ht="15.75" customHeight="1">
      <c r="A5" s="31" t="s">
        <v>89</v>
      </c>
      <c r="L5" s="20" t="s">
        <v>3</v>
      </c>
    </row>
    <row r="6" spans="1:12" s="12" customFormat="1" ht="15.75" customHeight="1">
      <c r="A6" s="327" t="s">
        <v>186</v>
      </c>
      <c r="B6" s="327" t="s">
        <v>125</v>
      </c>
      <c r="C6" s="358" t="s">
        <v>92</v>
      </c>
      <c r="D6" s="354"/>
      <c r="E6" s="327" t="s">
        <v>93</v>
      </c>
      <c r="F6" s="328"/>
      <c r="G6" s="327" t="s">
        <v>94</v>
      </c>
      <c r="H6" s="328"/>
      <c r="I6" s="327" t="s">
        <v>127</v>
      </c>
      <c r="J6" s="328"/>
      <c r="K6" s="327" t="s">
        <v>128</v>
      </c>
      <c r="L6" s="328"/>
    </row>
    <row r="7" spans="1:12" s="12" customFormat="1" ht="15.75" customHeight="1">
      <c r="A7" s="328"/>
      <c r="B7" s="328"/>
      <c r="C7" s="38" t="s">
        <v>460</v>
      </c>
      <c r="D7" s="21" t="s">
        <v>461</v>
      </c>
      <c r="E7" s="21" t="s">
        <v>460</v>
      </c>
      <c r="F7" s="21" t="s">
        <v>461</v>
      </c>
      <c r="G7" s="21" t="s">
        <v>460</v>
      </c>
      <c r="H7" s="21" t="s">
        <v>461</v>
      </c>
      <c r="I7" s="21" t="s">
        <v>460</v>
      </c>
      <c r="J7" s="21" t="s">
        <v>461</v>
      </c>
      <c r="K7" s="21" t="s">
        <v>460</v>
      </c>
      <c r="L7" s="21" t="s">
        <v>461</v>
      </c>
    </row>
    <row r="8" spans="1:12" ht="15.75" customHeight="1">
      <c r="A8" s="64"/>
      <c r="B8" s="107" t="s">
        <v>465</v>
      </c>
      <c r="C8" s="26">
        <v>0</v>
      </c>
      <c r="D8" s="27">
        <v>0</v>
      </c>
      <c r="E8" s="27">
        <v>0</v>
      </c>
      <c r="F8" s="27">
        <v>0</v>
      </c>
      <c r="G8" s="27">
        <v>0</v>
      </c>
      <c r="H8" s="27">
        <v>0</v>
      </c>
      <c r="I8" s="27">
        <v>0</v>
      </c>
      <c r="J8" s="27">
        <v>0</v>
      </c>
      <c r="K8" s="27" t="s">
        <v>130</v>
      </c>
      <c r="L8" s="27" t="s">
        <v>130</v>
      </c>
    </row>
    <row r="9" spans="1:12" ht="15.75" customHeight="1">
      <c r="A9" s="64" t="s">
        <v>466</v>
      </c>
      <c r="B9" s="72" t="s">
        <v>467</v>
      </c>
      <c r="C9" s="26">
        <v>0</v>
      </c>
      <c r="D9" s="27">
        <v>0</v>
      </c>
      <c r="E9" s="27">
        <v>0</v>
      </c>
      <c r="F9" s="27">
        <v>0</v>
      </c>
      <c r="G9" s="27">
        <v>0</v>
      </c>
      <c r="H9" s="27">
        <v>0</v>
      </c>
      <c r="I9" s="27">
        <v>0</v>
      </c>
      <c r="J9" s="27">
        <v>0</v>
      </c>
      <c r="K9" s="27" t="s">
        <v>130</v>
      </c>
      <c r="L9" s="27" t="s">
        <v>130</v>
      </c>
    </row>
    <row r="10" spans="1:12" ht="15.75" customHeight="1">
      <c r="A10" s="64" t="s">
        <v>468</v>
      </c>
      <c r="B10" s="72" t="s">
        <v>469</v>
      </c>
      <c r="C10" s="26">
        <v>0</v>
      </c>
      <c r="D10" s="27">
        <v>0</v>
      </c>
      <c r="E10" s="27">
        <v>0</v>
      </c>
      <c r="F10" s="27">
        <v>0</v>
      </c>
      <c r="G10" s="27">
        <v>0</v>
      </c>
      <c r="H10" s="27">
        <v>0</v>
      </c>
      <c r="I10" s="27">
        <v>0</v>
      </c>
      <c r="J10" s="27">
        <v>0</v>
      </c>
      <c r="K10" s="27" t="s">
        <v>130</v>
      </c>
      <c r="L10" s="27" t="s">
        <v>130</v>
      </c>
    </row>
    <row r="11" spans="1:12" ht="15.75" customHeight="1">
      <c r="A11" s="64" t="s">
        <v>470</v>
      </c>
      <c r="B11" s="72" t="s">
        <v>471</v>
      </c>
      <c r="C11" s="26">
        <v>0</v>
      </c>
      <c r="D11" s="26">
        <v>0</v>
      </c>
      <c r="E11" s="26">
        <v>0</v>
      </c>
      <c r="F11" s="26">
        <v>0</v>
      </c>
      <c r="G11" s="27">
        <v>0</v>
      </c>
      <c r="H11" s="27">
        <v>0</v>
      </c>
      <c r="I11" s="27">
        <v>0</v>
      </c>
      <c r="J11" s="27">
        <v>0</v>
      </c>
      <c r="K11" s="27"/>
      <c r="L11" s="27"/>
    </row>
    <row r="12" spans="1:12" ht="15.75" customHeight="1">
      <c r="A12" s="64"/>
      <c r="B12" s="134"/>
      <c r="C12" s="26">
        <v>0</v>
      </c>
      <c r="D12" s="27">
        <v>0</v>
      </c>
      <c r="E12" s="27">
        <v>0</v>
      </c>
      <c r="F12" s="27">
        <v>0</v>
      </c>
      <c r="G12" s="27">
        <v>0</v>
      </c>
      <c r="H12" s="27">
        <v>0</v>
      </c>
      <c r="I12" s="27">
        <v>0</v>
      </c>
      <c r="J12" s="27">
        <v>0</v>
      </c>
      <c r="K12" s="27" t="s">
        <v>130</v>
      </c>
      <c r="L12" s="27" t="s">
        <v>130</v>
      </c>
    </row>
    <row r="13" spans="1:12" ht="15.75" customHeight="1">
      <c r="A13" s="64"/>
      <c r="B13" s="72"/>
      <c r="C13" s="26"/>
      <c r="D13" s="27"/>
      <c r="E13" s="27"/>
      <c r="F13" s="27"/>
      <c r="G13" s="27"/>
      <c r="H13" s="27"/>
      <c r="I13" s="27"/>
      <c r="J13" s="27"/>
      <c r="K13" s="27"/>
      <c r="L13" s="27"/>
    </row>
    <row r="14" spans="1:12" ht="15.75" customHeight="1">
      <c r="A14" s="64"/>
      <c r="B14" s="107" t="s">
        <v>472</v>
      </c>
      <c r="C14" s="26">
        <v>0</v>
      </c>
      <c r="D14" s="27">
        <v>0</v>
      </c>
      <c r="E14" s="27">
        <v>0</v>
      </c>
      <c r="F14" s="27">
        <v>0</v>
      </c>
      <c r="G14" s="27">
        <v>0</v>
      </c>
      <c r="H14" s="27">
        <v>0</v>
      </c>
      <c r="I14" s="27">
        <v>0</v>
      </c>
      <c r="J14" s="27">
        <v>0</v>
      </c>
      <c r="K14" s="27" t="s">
        <v>130</v>
      </c>
      <c r="L14" s="27" t="s">
        <v>130</v>
      </c>
    </row>
    <row r="15" spans="1:12" ht="15.75" customHeight="1">
      <c r="A15" s="64" t="s">
        <v>473</v>
      </c>
      <c r="B15" s="72" t="s">
        <v>474</v>
      </c>
      <c r="C15" s="26">
        <v>0</v>
      </c>
      <c r="D15" s="27">
        <v>0</v>
      </c>
      <c r="E15" s="27">
        <v>0</v>
      </c>
      <c r="F15" s="27">
        <v>0</v>
      </c>
      <c r="G15" s="27">
        <v>0</v>
      </c>
      <c r="H15" s="27">
        <v>0</v>
      </c>
      <c r="I15" s="27">
        <v>0</v>
      </c>
      <c r="J15" s="27">
        <v>0</v>
      </c>
      <c r="K15" s="27" t="s">
        <v>130</v>
      </c>
      <c r="L15" s="27" t="s">
        <v>130</v>
      </c>
    </row>
    <row r="16" spans="1:12" ht="15.75" customHeight="1">
      <c r="A16" s="64" t="s">
        <v>475</v>
      </c>
      <c r="B16" s="72" t="s">
        <v>476</v>
      </c>
      <c r="C16" s="26">
        <v>0</v>
      </c>
      <c r="D16" s="27">
        <v>0</v>
      </c>
      <c r="E16" s="27">
        <v>0</v>
      </c>
      <c r="F16" s="27">
        <v>0</v>
      </c>
      <c r="G16" s="27">
        <v>0</v>
      </c>
      <c r="H16" s="27">
        <v>0</v>
      </c>
      <c r="I16" s="27">
        <v>0</v>
      </c>
      <c r="J16" s="27">
        <v>0</v>
      </c>
      <c r="K16" s="27" t="s">
        <v>130</v>
      </c>
      <c r="L16" s="27" t="s">
        <v>130</v>
      </c>
    </row>
    <row r="17" spans="1:12" ht="15.75" customHeight="1">
      <c r="A17" s="64" t="s">
        <v>477</v>
      </c>
      <c r="B17" s="72" t="s">
        <v>478</v>
      </c>
      <c r="C17" s="26">
        <v>0</v>
      </c>
      <c r="D17" s="27">
        <v>0</v>
      </c>
      <c r="E17" s="27">
        <v>0</v>
      </c>
      <c r="F17" s="27">
        <v>0</v>
      </c>
      <c r="G17" s="27">
        <v>0</v>
      </c>
      <c r="H17" s="27">
        <v>0</v>
      </c>
      <c r="I17" s="27">
        <v>0</v>
      </c>
      <c r="J17" s="27">
        <v>0</v>
      </c>
      <c r="K17" s="27" t="s">
        <v>130</v>
      </c>
      <c r="L17" s="27" t="s">
        <v>130</v>
      </c>
    </row>
    <row r="18" spans="1:12" ht="15.75" customHeight="1">
      <c r="A18" s="64"/>
      <c r="B18" s="72"/>
      <c r="C18" s="26"/>
      <c r="D18" s="27"/>
      <c r="E18" s="27"/>
      <c r="F18" s="27"/>
      <c r="G18" s="27"/>
      <c r="H18" s="27"/>
      <c r="I18" s="27"/>
      <c r="J18" s="27"/>
      <c r="K18" s="27"/>
      <c r="L18" s="27"/>
    </row>
    <row r="19" spans="1:12" ht="15.75" customHeight="1">
      <c r="A19" s="64" t="s">
        <v>479</v>
      </c>
      <c r="B19" s="72" t="s">
        <v>480</v>
      </c>
      <c r="C19" s="26"/>
      <c r="D19" s="27"/>
      <c r="E19" s="27"/>
      <c r="F19" s="27"/>
      <c r="G19" s="27"/>
      <c r="H19" s="27"/>
      <c r="I19" s="27"/>
      <c r="J19" s="27"/>
      <c r="K19" s="27"/>
      <c r="L19" s="27"/>
    </row>
    <row r="20" spans="1:12" ht="15.75" customHeight="1">
      <c r="A20" s="64"/>
      <c r="B20" s="72"/>
      <c r="C20" s="26"/>
      <c r="D20" s="27"/>
      <c r="E20" s="27"/>
      <c r="F20" s="27"/>
      <c r="G20" s="27"/>
      <c r="H20" s="27"/>
      <c r="I20" s="27"/>
      <c r="J20" s="27"/>
      <c r="K20" s="27"/>
      <c r="L20" s="27"/>
    </row>
    <row r="21" spans="1:12" ht="15.75" customHeight="1">
      <c r="A21" s="64"/>
      <c r="B21" s="135" t="s">
        <v>63</v>
      </c>
      <c r="C21" s="26">
        <v>0</v>
      </c>
      <c r="D21" s="27">
        <v>0</v>
      </c>
      <c r="E21" s="27">
        <v>0</v>
      </c>
      <c r="F21" s="27">
        <v>0</v>
      </c>
      <c r="G21" s="27">
        <v>0</v>
      </c>
      <c r="H21" s="27">
        <v>0</v>
      </c>
      <c r="I21" s="27">
        <v>0</v>
      </c>
      <c r="J21" s="27">
        <v>0</v>
      </c>
      <c r="K21" s="27" t="s">
        <v>130</v>
      </c>
      <c r="L21" s="27" t="s">
        <v>130</v>
      </c>
    </row>
    <row r="22" spans="1:12" ht="15.75" customHeight="1">
      <c r="A22" s="64"/>
      <c r="B22" s="65" t="s">
        <v>481</v>
      </c>
      <c r="C22" s="26"/>
      <c r="D22" s="27"/>
      <c r="E22" s="27"/>
      <c r="F22" s="27">
        <v>0</v>
      </c>
      <c r="G22" s="27"/>
      <c r="H22" s="27">
        <v>0</v>
      </c>
      <c r="I22" s="27"/>
      <c r="J22" s="27">
        <v>0</v>
      </c>
      <c r="K22" s="27" t="s">
        <v>130</v>
      </c>
      <c r="L22" s="27" t="s">
        <v>130</v>
      </c>
    </row>
    <row r="23" spans="1:12" ht="15.75" customHeight="1">
      <c r="A23" s="64"/>
      <c r="B23" s="80" t="s">
        <v>148</v>
      </c>
      <c r="C23" s="26">
        <v>0</v>
      </c>
      <c r="D23" s="27">
        <v>0</v>
      </c>
      <c r="E23" s="27">
        <v>0</v>
      </c>
      <c r="F23" s="27">
        <v>0</v>
      </c>
      <c r="G23" s="27">
        <v>0</v>
      </c>
      <c r="H23" s="27">
        <v>0</v>
      </c>
      <c r="I23" s="27">
        <v>0</v>
      </c>
      <c r="J23" s="27">
        <v>0</v>
      </c>
      <c r="K23" s="27" t="s">
        <v>130</v>
      </c>
      <c r="L23" s="27" t="s">
        <v>130</v>
      </c>
    </row>
    <row r="24" spans="1:5" ht="15.75" customHeight="1">
      <c r="A24" s="30" t="s">
        <v>200</v>
      </c>
      <c r="E24" s="63" t="s">
        <v>482</v>
      </c>
    </row>
    <row r="25" ht="15.75" customHeight="1">
      <c r="A25" s="30"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pane xSplit="2" ySplit="6" topLeftCell="C32" activePane="bottomRight" state="frozen"/>
      <selection pane="topLeft" activeCell="A1" sqref="A1"/>
      <selection pane="topRight" activeCell="A1" sqref="A1"/>
      <selection pane="bottomLeft" activeCell="A1" sqref="A1"/>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38" customWidth="1"/>
    <col min="9" max="16384" width="9.00390625" style="13" customWidth="1"/>
  </cols>
  <sheetData>
    <row r="1" spans="1:8" ht="12.75" customHeight="1">
      <c r="A1" s="14"/>
      <c r="B1" s="14"/>
      <c r="C1" s="15"/>
      <c r="D1" s="15"/>
      <c r="E1" s="15"/>
      <c r="F1" s="15"/>
      <c r="G1" s="15"/>
      <c r="H1" s="188"/>
    </row>
    <row r="2" spans="1:8" s="11" customFormat="1" ht="30" customHeight="1">
      <c r="A2" s="311" t="s">
        <v>122</v>
      </c>
      <c r="B2" s="312"/>
      <c r="C2" s="312"/>
      <c r="D2" s="312"/>
      <c r="E2" s="312"/>
      <c r="F2" s="312"/>
      <c r="G2" s="312"/>
      <c r="H2" s="312"/>
    </row>
    <row r="3" spans="1:8" ht="15" customHeight="1">
      <c r="A3" s="313" t="s">
        <v>123</v>
      </c>
      <c r="B3" s="313"/>
      <c r="C3" s="313"/>
      <c r="D3" s="313"/>
      <c r="E3" s="313"/>
      <c r="F3" s="313"/>
      <c r="G3" s="313"/>
      <c r="H3" s="313"/>
    </row>
    <row r="4" spans="1:8" ht="15" customHeight="1">
      <c r="A4" s="17"/>
      <c r="B4" s="17"/>
      <c r="C4" s="17"/>
      <c r="D4" s="17"/>
      <c r="E4" s="17"/>
      <c r="F4" s="17"/>
      <c r="G4" s="17"/>
      <c r="H4" s="17" t="s">
        <v>124</v>
      </c>
    </row>
    <row r="5" spans="1:8" ht="12" customHeight="1">
      <c r="A5" s="31" t="s">
        <v>89</v>
      </c>
      <c r="H5" s="141" t="s">
        <v>3</v>
      </c>
    </row>
    <row r="6" spans="1:8" s="12" customFormat="1" ht="14.25" customHeight="1">
      <c r="A6" s="21" t="s">
        <v>5</v>
      </c>
      <c r="B6" s="80" t="s">
        <v>125</v>
      </c>
      <c r="C6" s="38" t="s">
        <v>92</v>
      </c>
      <c r="D6" s="21" t="s">
        <v>126</v>
      </c>
      <c r="E6" s="21" t="s">
        <v>93</v>
      </c>
      <c r="F6" s="21" t="s">
        <v>94</v>
      </c>
      <c r="G6" s="21" t="s">
        <v>127</v>
      </c>
      <c r="H6" s="189" t="s">
        <v>128</v>
      </c>
    </row>
    <row r="7" spans="1:8" s="40" customFormat="1" ht="14.25" customHeight="1">
      <c r="A7" s="190">
        <v>1</v>
      </c>
      <c r="B7" s="191" t="s">
        <v>129</v>
      </c>
      <c r="C7" s="192"/>
      <c r="D7" s="193"/>
      <c r="E7" s="193"/>
      <c r="F7" s="193"/>
      <c r="G7" s="193"/>
      <c r="H7" s="194" t="s">
        <v>130</v>
      </c>
    </row>
    <row r="8" spans="1:8" ht="14.25" customHeight="1">
      <c r="A8" s="23">
        <v>2</v>
      </c>
      <c r="B8" s="143" t="s">
        <v>131</v>
      </c>
      <c r="C8" s="26"/>
      <c r="D8" s="27"/>
      <c r="E8" s="27"/>
      <c r="F8" s="27"/>
      <c r="G8" s="27"/>
      <c r="H8" s="163" t="s">
        <v>130</v>
      </c>
    </row>
    <row r="9" spans="1:8" ht="14.25" customHeight="1">
      <c r="A9" s="23">
        <v>3</v>
      </c>
      <c r="B9" s="143" t="s">
        <v>132</v>
      </c>
      <c r="C9" s="26"/>
      <c r="D9" s="27"/>
      <c r="E9" s="27"/>
      <c r="F9" s="27"/>
      <c r="G9" s="27"/>
      <c r="H9" s="163" t="s">
        <v>130</v>
      </c>
    </row>
    <row r="10" spans="1:8" ht="14.25" customHeight="1">
      <c r="A10" s="23">
        <v>4</v>
      </c>
      <c r="B10" s="143" t="s">
        <v>133</v>
      </c>
      <c r="C10" s="26"/>
      <c r="D10" s="27"/>
      <c r="E10" s="27"/>
      <c r="F10" s="27"/>
      <c r="G10" s="27"/>
      <c r="H10" s="163" t="s">
        <v>130</v>
      </c>
    </row>
    <row r="11" spans="1:8" ht="14.25" customHeight="1">
      <c r="A11" s="23">
        <v>5</v>
      </c>
      <c r="B11" s="143" t="s">
        <v>134</v>
      </c>
      <c r="C11" s="26"/>
      <c r="D11" s="27"/>
      <c r="E11" s="27"/>
      <c r="F11" s="27"/>
      <c r="G11" s="27"/>
      <c r="H11" s="163" t="s">
        <v>130</v>
      </c>
    </row>
    <row r="12" spans="1:8" ht="14.25" customHeight="1">
      <c r="A12" s="23">
        <v>6</v>
      </c>
      <c r="B12" s="143" t="s">
        <v>135</v>
      </c>
      <c r="C12" s="26"/>
      <c r="D12" s="27"/>
      <c r="E12" s="27"/>
      <c r="F12" s="27"/>
      <c r="G12" s="27"/>
      <c r="H12" s="163" t="s">
        <v>130</v>
      </c>
    </row>
    <row r="13" spans="1:8" ht="14.25" customHeight="1">
      <c r="A13" s="23">
        <v>7</v>
      </c>
      <c r="B13" s="143" t="s">
        <v>136</v>
      </c>
      <c r="C13" s="26"/>
      <c r="D13" s="27"/>
      <c r="E13" s="27"/>
      <c r="F13" s="27"/>
      <c r="G13" s="27"/>
      <c r="H13" s="163" t="s">
        <v>130</v>
      </c>
    </row>
    <row r="14" spans="1:8" ht="14.25" customHeight="1">
      <c r="A14" s="23">
        <v>8</v>
      </c>
      <c r="B14" s="143" t="s">
        <v>137</v>
      </c>
      <c r="C14" s="26"/>
      <c r="D14" s="27"/>
      <c r="E14" s="27"/>
      <c r="F14" s="27"/>
      <c r="G14" s="27"/>
      <c r="H14" s="163" t="s">
        <v>130</v>
      </c>
    </row>
    <row r="15" spans="1:8" ht="14.25" customHeight="1">
      <c r="A15" s="23">
        <v>9</v>
      </c>
      <c r="B15" s="143" t="s">
        <v>138</v>
      </c>
      <c r="C15" s="26"/>
      <c r="D15" s="27"/>
      <c r="E15" s="27"/>
      <c r="F15" s="27"/>
      <c r="G15" s="27"/>
      <c r="H15" s="163" t="s">
        <v>130</v>
      </c>
    </row>
    <row r="16" spans="1:8" ht="14.25" customHeight="1">
      <c r="A16" s="23">
        <v>10</v>
      </c>
      <c r="B16" s="143" t="s">
        <v>139</v>
      </c>
      <c r="C16" s="26"/>
      <c r="D16" s="27"/>
      <c r="E16" s="27"/>
      <c r="F16" s="27"/>
      <c r="G16" s="27"/>
      <c r="H16" s="163" t="s">
        <v>130</v>
      </c>
    </row>
    <row r="17" spans="1:8" ht="14.25" customHeight="1">
      <c r="A17" s="23">
        <v>11</v>
      </c>
      <c r="B17" s="143" t="s">
        <v>140</v>
      </c>
      <c r="C17" s="26"/>
      <c r="D17" s="27"/>
      <c r="E17" s="27"/>
      <c r="F17" s="27"/>
      <c r="G17" s="27"/>
      <c r="H17" s="163" t="s">
        <v>130</v>
      </c>
    </row>
    <row r="18" spans="1:8" ht="14.25" customHeight="1">
      <c r="A18" s="23">
        <v>12</v>
      </c>
      <c r="B18" s="143" t="s">
        <v>141</v>
      </c>
      <c r="C18" s="26"/>
      <c r="D18" s="27"/>
      <c r="E18" s="27"/>
      <c r="F18" s="27"/>
      <c r="G18" s="27"/>
      <c r="H18" s="163" t="s">
        <v>130</v>
      </c>
    </row>
    <row r="19" spans="1:8" ht="14.25" customHeight="1">
      <c r="A19" s="23">
        <v>13</v>
      </c>
      <c r="B19" s="195"/>
      <c r="C19" s="26"/>
      <c r="D19" s="27"/>
      <c r="E19" s="27"/>
      <c r="F19" s="27"/>
      <c r="G19" s="27"/>
      <c r="H19" s="163" t="s">
        <v>130</v>
      </c>
    </row>
    <row r="20" spans="1:8" s="40" customFormat="1" ht="14.25" customHeight="1">
      <c r="A20" s="190">
        <v>14</v>
      </c>
      <c r="B20" s="191" t="s">
        <v>142</v>
      </c>
      <c r="C20" s="192"/>
      <c r="D20" s="193"/>
      <c r="E20" s="193"/>
      <c r="F20" s="193"/>
      <c r="G20" s="193"/>
      <c r="H20" s="194" t="s">
        <v>130</v>
      </c>
    </row>
    <row r="21" spans="1:8" ht="14.25" customHeight="1">
      <c r="A21" s="23">
        <v>15</v>
      </c>
      <c r="B21" s="143" t="s">
        <v>143</v>
      </c>
      <c r="C21" s="26"/>
      <c r="D21" s="27"/>
      <c r="E21" s="27"/>
      <c r="F21" s="27"/>
      <c r="G21" s="27"/>
      <c r="H21" s="163" t="s">
        <v>130</v>
      </c>
    </row>
    <row r="22" spans="1:8" ht="14.25" customHeight="1">
      <c r="A22" s="23">
        <v>16</v>
      </c>
      <c r="B22" s="143" t="s">
        <v>144</v>
      </c>
      <c r="C22" s="26"/>
      <c r="D22" s="27"/>
      <c r="E22" s="27"/>
      <c r="F22" s="27"/>
      <c r="G22" s="27"/>
      <c r="H22" s="163" t="s">
        <v>130</v>
      </c>
    </row>
    <row r="23" spans="1:8" ht="14.25" customHeight="1">
      <c r="A23" s="23">
        <v>17</v>
      </c>
      <c r="B23" s="143" t="s">
        <v>145</v>
      </c>
      <c r="C23" s="26"/>
      <c r="D23" s="27"/>
      <c r="E23" s="27"/>
      <c r="F23" s="27"/>
      <c r="G23" s="27"/>
      <c r="H23" s="163" t="s">
        <v>130</v>
      </c>
    </row>
    <row r="24" spans="1:8" ht="14.25" customHeight="1">
      <c r="A24" s="23">
        <v>18</v>
      </c>
      <c r="B24" s="143" t="s">
        <v>146</v>
      </c>
      <c r="C24" s="26"/>
      <c r="D24" s="27"/>
      <c r="E24" s="27"/>
      <c r="F24" s="27"/>
      <c r="G24" s="27"/>
      <c r="H24" s="163" t="s">
        <v>130</v>
      </c>
    </row>
    <row r="25" spans="1:8" ht="14.25" customHeight="1">
      <c r="A25" s="23">
        <v>19</v>
      </c>
      <c r="B25" s="143" t="s">
        <v>147</v>
      </c>
      <c r="C25" s="26"/>
      <c r="D25" s="27"/>
      <c r="E25" s="27"/>
      <c r="F25" s="27"/>
      <c r="G25" s="27"/>
      <c r="H25" s="163" t="s">
        <v>130</v>
      </c>
    </row>
    <row r="26" spans="1:8" ht="14.25" customHeight="1">
      <c r="A26" s="23">
        <v>20</v>
      </c>
      <c r="B26" s="143" t="s">
        <v>148</v>
      </c>
      <c r="C26" s="26"/>
      <c r="D26" s="27"/>
      <c r="E26" s="27"/>
      <c r="F26" s="27"/>
      <c r="G26" s="27"/>
      <c r="H26" s="163" t="s">
        <v>130</v>
      </c>
    </row>
    <row r="27" spans="1:8" ht="14.25" customHeight="1">
      <c r="A27" s="23">
        <v>21</v>
      </c>
      <c r="B27" s="143" t="s">
        <v>149</v>
      </c>
      <c r="C27" s="26"/>
      <c r="D27" s="27"/>
      <c r="E27" s="27"/>
      <c r="F27" s="27"/>
      <c r="G27" s="27"/>
      <c r="H27" s="163" t="s">
        <v>130</v>
      </c>
    </row>
    <row r="28" spans="1:8" ht="14.25" customHeight="1">
      <c r="A28" s="23">
        <v>22</v>
      </c>
      <c r="B28" s="143" t="s">
        <v>150</v>
      </c>
      <c r="C28" s="26"/>
      <c r="D28" s="27"/>
      <c r="E28" s="27"/>
      <c r="F28" s="27"/>
      <c r="G28" s="27"/>
      <c r="H28" s="163" t="s">
        <v>130</v>
      </c>
    </row>
    <row r="29" spans="1:8" ht="14.25" customHeight="1">
      <c r="A29" s="23">
        <v>23</v>
      </c>
      <c r="B29" s="143" t="s">
        <v>151</v>
      </c>
      <c r="C29" s="26"/>
      <c r="D29" s="27"/>
      <c r="E29" s="27"/>
      <c r="F29" s="27"/>
      <c r="G29" s="27"/>
      <c r="H29" s="163" t="s">
        <v>130</v>
      </c>
    </row>
    <row r="30" spans="1:8" ht="14.25" customHeight="1">
      <c r="A30" s="23">
        <v>24</v>
      </c>
      <c r="B30" s="143" t="s">
        <v>152</v>
      </c>
      <c r="C30" s="26"/>
      <c r="D30" s="27"/>
      <c r="E30" s="27"/>
      <c r="F30" s="27"/>
      <c r="G30" s="27"/>
      <c r="H30" s="163" t="s">
        <v>130</v>
      </c>
    </row>
    <row r="31" spans="1:8" ht="14.25" customHeight="1">
      <c r="A31" s="23">
        <v>25</v>
      </c>
      <c r="B31" s="143" t="s">
        <v>153</v>
      </c>
      <c r="C31" s="26"/>
      <c r="D31" s="27"/>
      <c r="E31" s="27"/>
      <c r="F31" s="27"/>
      <c r="G31" s="27"/>
      <c r="H31" s="163" t="s">
        <v>130</v>
      </c>
    </row>
    <row r="32" spans="1:8" ht="14.25" customHeight="1">
      <c r="A32" s="23">
        <v>26</v>
      </c>
      <c r="B32" s="143" t="s">
        <v>154</v>
      </c>
      <c r="C32" s="26"/>
      <c r="D32" s="27"/>
      <c r="E32" s="27"/>
      <c r="F32" s="27"/>
      <c r="G32" s="27"/>
      <c r="H32" s="163" t="s">
        <v>130</v>
      </c>
    </row>
    <row r="33" spans="1:8" ht="14.25" customHeight="1">
      <c r="A33" s="23">
        <v>27</v>
      </c>
      <c r="B33" s="143" t="s">
        <v>155</v>
      </c>
      <c r="C33" s="26"/>
      <c r="D33" s="27"/>
      <c r="E33" s="27"/>
      <c r="F33" s="27"/>
      <c r="G33" s="27"/>
      <c r="H33" s="163" t="s">
        <v>130</v>
      </c>
    </row>
    <row r="34" spans="1:8" ht="14.25" customHeight="1">
      <c r="A34" s="23">
        <v>28</v>
      </c>
      <c r="B34" s="143" t="s">
        <v>156</v>
      </c>
      <c r="C34" s="26"/>
      <c r="D34" s="27"/>
      <c r="E34" s="27"/>
      <c r="F34" s="27"/>
      <c r="G34" s="27"/>
      <c r="H34" s="163" t="s">
        <v>130</v>
      </c>
    </row>
    <row r="35" spans="1:8" ht="14.25" customHeight="1">
      <c r="A35" s="23">
        <v>29</v>
      </c>
      <c r="B35" s="143" t="s">
        <v>157</v>
      </c>
      <c r="C35" s="26"/>
      <c r="D35" s="27"/>
      <c r="E35" s="27"/>
      <c r="F35" s="27"/>
      <c r="G35" s="27"/>
      <c r="H35" s="163" t="s">
        <v>130</v>
      </c>
    </row>
    <row r="36" spans="1:8" ht="14.25" customHeight="1">
      <c r="A36" s="23">
        <v>30</v>
      </c>
      <c r="B36" s="143" t="s">
        <v>158</v>
      </c>
      <c r="C36" s="26"/>
      <c r="D36" s="27"/>
      <c r="E36" s="27"/>
      <c r="F36" s="27"/>
      <c r="G36" s="27"/>
      <c r="H36" s="163" t="s">
        <v>130</v>
      </c>
    </row>
    <row r="37" spans="1:8" ht="14.25" customHeight="1">
      <c r="A37" s="23">
        <v>31</v>
      </c>
      <c r="B37" s="143" t="s">
        <v>159</v>
      </c>
      <c r="C37" s="26"/>
      <c r="D37" s="27"/>
      <c r="E37" s="27"/>
      <c r="F37" s="27"/>
      <c r="G37" s="27"/>
      <c r="H37" s="163" t="s">
        <v>130</v>
      </c>
    </row>
    <row r="38" spans="1:8" ht="14.25" customHeight="1">
      <c r="A38" s="23">
        <v>32</v>
      </c>
      <c r="B38" s="195"/>
      <c r="C38" s="26"/>
      <c r="D38" s="27"/>
      <c r="E38" s="27"/>
      <c r="F38" s="27"/>
      <c r="G38" s="27"/>
      <c r="H38" s="163" t="s">
        <v>130</v>
      </c>
    </row>
    <row r="39" spans="1:8" s="40" customFormat="1" ht="14.25" customHeight="1">
      <c r="A39" s="190">
        <v>33</v>
      </c>
      <c r="B39" s="196" t="s">
        <v>160</v>
      </c>
      <c r="C39" s="192"/>
      <c r="D39" s="193"/>
      <c r="E39" s="193"/>
      <c r="F39" s="193"/>
      <c r="G39" s="193"/>
      <c r="H39" s="194" t="s">
        <v>130</v>
      </c>
    </row>
    <row r="40" spans="1:8" s="40" customFormat="1" ht="14.25" customHeight="1">
      <c r="A40" s="190">
        <v>35</v>
      </c>
      <c r="B40" s="196" t="s">
        <v>161</v>
      </c>
      <c r="C40" s="192"/>
      <c r="D40" s="193"/>
      <c r="E40" s="193"/>
      <c r="F40" s="193"/>
      <c r="G40" s="193"/>
      <c r="H40" s="194" t="s">
        <v>130</v>
      </c>
    </row>
    <row r="41" spans="1:8" ht="14.25" customHeight="1">
      <c r="A41" s="23">
        <v>36</v>
      </c>
      <c r="B41" s="143" t="s">
        <v>162</v>
      </c>
      <c r="C41" s="26"/>
      <c r="D41" s="27"/>
      <c r="E41" s="27"/>
      <c r="F41" s="27"/>
      <c r="G41" s="27"/>
      <c r="H41" s="163" t="s">
        <v>130</v>
      </c>
    </row>
    <row r="42" spans="1:8" ht="14.25" customHeight="1">
      <c r="A42" s="23">
        <v>37</v>
      </c>
      <c r="B42" s="143" t="s">
        <v>163</v>
      </c>
      <c r="C42" s="26"/>
      <c r="D42" s="27"/>
      <c r="E42" s="27"/>
      <c r="F42" s="27"/>
      <c r="G42" s="27"/>
      <c r="H42" s="163" t="s">
        <v>130</v>
      </c>
    </row>
    <row r="43" spans="1:8" ht="14.25" customHeight="1">
      <c r="A43" s="23">
        <v>38</v>
      </c>
      <c r="B43" s="143" t="s">
        <v>164</v>
      </c>
      <c r="C43" s="26"/>
      <c r="D43" s="27"/>
      <c r="E43" s="27"/>
      <c r="F43" s="27"/>
      <c r="G43" s="27"/>
      <c r="H43" s="163" t="s">
        <v>130</v>
      </c>
    </row>
    <row r="44" spans="1:8" ht="14.25" customHeight="1">
      <c r="A44" s="23">
        <v>39</v>
      </c>
      <c r="B44" s="143" t="s">
        <v>165</v>
      </c>
      <c r="C44" s="26"/>
      <c r="D44" s="27"/>
      <c r="E44" s="27"/>
      <c r="F44" s="27"/>
      <c r="G44" s="27"/>
      <c r="H44" s="163" t="s">
        <v>130</v>
      </c>
    </row>
    <row r="45" spans="1:8" ht="14.25" customHeight="1">
      <c r="A45" s="23">
        <v>40</v>
      </c>
      <c r="B45" s="143" t="s">
        <v>166</v>
      </c>
      <c r="C45" s="26"/>
      <c r="D45" s="27"/>
      <c r="E45" s="27"/>
      <c r="F45" s="27"/>
      <c r="G45" s="27"/>
      <c r="H45" s="163" t="s">
        <v>130</v>
      </c>
    </row>
    <row r="46" spans="1:8" ht="14.25" customHeight="1">
      <c r="A46" s="23">
        <v>41</v>
      </c>
      <c r="B46" s="143" t="s">
        <v>167</v>
      </c>
      <c r="C46" s="26"/>
      <c r="D46" s="27"/>
      <c r="E46" s="27"/>
      <c r="F46" s="27"/>
      <c r="G46" s="27"/>
      <c r="H46" s="163" t="s">
        <v>130</v>
      </c>
    </row>
    <row r="47" spans="1:8" ht="14.25" customHeight="1">
      <c r="A47" s="23">
        <v>42</v>
      </c>
      <c r="B47" s="143" t="s">
        <v>168</v>
      </c>
      <c r="C47" s="26"/>
      <c r="D47" s="27"/>
      <c r="E47" s="27"/>
      <c r="F47" s="27"/>
      <c r="G47" s="27"/>
      <c r="H47" s="163" t="s">
        <v>130</v>
      </c>
    </row>
    <row r="48" spans="1:8" ht="14.25" customHeight="1">
      <c r="A48" s="23">
        <v>43</v>
      </c>
      <c r="B48" s="143" t="s">
        <v>169</v>
      </c>
      <c r="C48" s="26"/>
      <c r="D48" s="27"/>
      <c r="E48" s="27"/>
      <c r="F48" s="27"/>
      <c r="G48" s="27"/>
      <c r="H48" s="163" t="s">
        <v>130</v>
      </c>
    </row>
    <row r="49" spans="1:8" ht="14.25" customHeight="1">
      <c r="A49" s="23">
        <v>44</v>
      </c>
      <c r="B49" s="143" t="s">
        <v>170</v>
      </c>
      <c r="C49" s="26"/>
      <c r="D49" s="27"/>
      <c r="E49" s="27"/>
      <c r="F49" s="27"/>
      <c r="G49" s="27"/>
      <c r="H49" s="163" t="s">
        <v>130</v>
      </c>
    </row>
    <row r="50" spans="1:8" ht="14.25" customHeight="1">
      <c r="A50" s="23">
        <v>45</v>
      </c>
      <c r="B50" s="143" t="s">
        <v>171</v>
      </c>
      <c r="C50" s="26"/>
      <c r="D50" s="27"/>
      <c r="E50" s="27"/>
      <c r="F50" s="27"/>
      <c r="G50" s="27"/>
      <c r="H50" s="163" t="s">
        <v>130</v>
      </c>
    </row>
    <row r="51" spans="1:8" ht="14.25" customHeight="1">
      <c r="A51" s="23">
        <v>46</v>
      </c>
      <c r="B51" s="143" t="s">
        <v>172</v>
      </c>
      <c r="C51" s="26"/>
      <c r="D51" s="27"/>
      <c r="E51" s="27"/>
      <c r="F51" s="27"/>
      <c r="G51" s="27"/>
      <c r="H51" s="163" t="s">
        <v>130</v>
      </c>
    </row>
    <row r="52" spans="1:8" ht="14.25" customHeight="1">
      <c r="A52" s="23">
        <v>47</v>
      </c>
      <c r="B52" s="143" t="s">
        <v>173</v>
      </c>
      <c r="C52" s="26"/>
      <c r="D52" s="27"/>
      <c r="E52" s="27"/>
      <c r="F52" s="27"/>
      <c r="G52" s="27"/>
      <c r="H52" s="163" t="s">
        <v>130</v>
      </c>
    </row>
    <row r="53" spans="1:8" ht="14.25" customHeight="1">
      <c r="A53" s="23">
        <v>48</v>
      </c>
      <c r="B53" s="197"/>
      <c r="C53" s="26"/>
      <c r="D53" s="27"/>
      <c r="E53" s="27"/>
      <c r="F53" s="27"/>
      <c r="G53" s="27"/>
      <c r="H53" s="163" t="s">
        <v>130</v>
      </c>
    </row>
    <row r="54" spans="1:8" s="40" customFormat="1" ht="14.25" customHeight="1">
      <c r="A54" s="190">
        <v>49</v>
      </c>
      <c r="B54" s="196" t="s">
        <v>174</v>
      </c>
      <c r="C54" s="192"/>
      <c r="D54" s="193"/>
      <c r="E54" s="193"/>
      <c r="F54" s="193"/>
      <c r="G54" s="193"/>
      <c r="H54" s="194" t="s">
        <v>130</v>
      </c>
    </row>
    <row r="55" spans="1:8" ht="14.25" customHeight="1">
      <c r="A55" s="23">
        <v>50</v>
      </c>
      <c r="B55" s="143" t="s">
        <v>175</v>
      </c>
      <c r="C55" s="26"/>
      <c r="D55" s="27"/>
      <c r="E55" s="27"/>
      <c r="F55" s="27"/>
      <c r="G55" s="27"/>
      <c r="H55" s="163" t="s">
        <v>130</v>
      </c>
    </row>
    <row r="56" spans="1:8" ht="14.25" customHeight="1">
      <c r="A56" s="23">
        <v>51</v>
      </c>
      <c r="B56" s="143" t="s">
        <v>176</v>
      </c>
      <c r="C56" s="26"/>
      <c r="D56" s="27"/>
      <c r="E56" s="27"/>
      <c r="F56" s="27"/>
      <c r="G56" s="27"/>
      <c r="H56" s="163" t="s">
        <v>130</v>
      </c>
    </row>
    <row r="57" spans="1:8" ht="14.25" customHeight="1">
      <c r="A57" s="23">
        <v>52</v>
      </c>
      <c r="B57" s="143" t="s">
        <v>177</v>
      </c>
      <c r="C57" s="26"/>
      <c r="D57" s="27"/>
      <c r="E57" s="27"/>
      <c r="F57" s="27"/>
      <c r="G57" s="27"/>
      <c r="H57" s="163" t="s">
        <v>130</v>
      </c>
    </row>
    <row r="58" spans="1:8" ht="14.25" customHeight="1">
      <c r="A58" s="23">
        <v>53</v>
      </c>
      <c r="B58" s="143" t="s">
        <v>178</v>
      </c>
      <c r="C58" s="26"/>
      <c r="D58" s="27"/>
      <c r="E58" s="27"/>
      <c r="F58" s="27"/>
      <c r="G58" s="27"/>
      <c r="H58" s="163" t="s">
        <v>130</v>
      </c>
    </row>
    <row r="59" spans="1:8" ht="14.25" customHeight="1">
      <c r="A59" s="23">
        <v>54</v>
      </c>
      <c r="B59" s="143" t="s">
        <v>179</v>
      </c>
      <c r="C59" s="26"/>
      <c r="D59" s="27"/>
      <c r="E59" s="27"/>
      <c r="F59" s="27"/>
      <c r="G59" s="27"/>
      <c r="H59" s="163" t="s">
        <v>130</v>
      </c>
    </row>
    <row r="60" spans="1:8" ht="14.25" customHeight="1">
      <c r="A60" s="23">
        <v>55</v>
      </c>
      <c r="B60" s="143" t="s">
        <v>180</v>
      </c>
      <c r="C60" s="26"/>
      <c r="D60" s="27"/>
      <c r="E60" s="27"/>
      <c r="F60" s="27"/>
      <c r="G60" s="27"/>
      <c r="H60" s="163" t="s">
        <v>130</v>
      </c>
    </row>
    <row r="61" spans="1:8" ht="14.25" customHeight="1">
      <c r="A61" s="23">
        <v>56</v>
      </c>
      <c r="B61" s="143" t="s">
        <v>181</v>
      </c>
      <c r="C61" s="26"/>
      <c r="D61" s="27"/>
      <c r="E61" s="27"/>
      <c r="F61" s="27"/>
      <c r="G61" s="27"/>
      <c r="H61" s="163" t="s">
        <v>130</v>
      </c>
    </row>
    <row r="62" spans="1:8" ht="14.25" customHeight="1">
      <c r="A62" s="23">
        <v>57</v>
      </c>
      <c r="B62" s="197"/>
      <c r="C62" s="26"/>
      <c r="D62" s="27"/>
      <c r="E62" s="27"/>
      <c r="F62" s="27"/>
      <c r="G62" s="27"/>
      <c r="H62" s="163" t="s">
        <v>130</v>
      </c>
    </row>
    <row r="63" spans="1:8" s="40" customFormat="1" ht="14.25" customHeight="1">
      <c r="A63" s="190">
        <v>58</v>
      </c>
      <c r="B63" s="196" t="s">
        <v>182</v>
      </c>
      <c r="C63" s="192"/>
      <c r="D63" s="193"/>
      <c r="E63" s="193"/>
      <c r="F63" s="193"/>
      <c r="G63" s="193"/>
      <c r="H63" s="194" t="s">
        <v>130</v>
      </c>
    </row>
    <row r="64" spans="1:8" ht="14.25" customHeight="1">
      <c r="A64" s="23">
        <v>59</v>
      </c>
      <c r="B64" s="197"/>
      <c r="C64" s="26"/>
      <c r="D64" s="27"/>
      <c r="E64" s="27"/>
      <c r="F64" s="27"/>
      <c r="G64" s="27"/>
      <c r="H64" s="163" t="s">
        <v>130</v>
      </c>
    </row>
    <row r="65" spans="1:8" s="40" customFormat="1" ht="14.25" customHeight="1">
      <c r="A65" s="190">
        <v>60</v>
      </c>
      <c r="B65" s="196" t="s">
        <v>183</v>
      </c>
      <c r="C65" s="192"/>
      <c r="D65" s="193"/>
      <c r="E65" s="193"/>
      <c r="F65" s="193"/>
      <c r="G65" s="193"/>
      <c r="H65" s="194" t="s">
        <v>130</v>
      </c>
    </row>
    <row r="66" spans="1:8" s="187" customFormat="1" ht="48" customHeight="1">
      <c r="A66" s="198" t="s">
        <v>118</v>
      </c>
      <c r="E66" s="199" t="s">
        <v>121</v>
      </c>
      <c r="H66" s="200"/>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G21" sqref="G21"/>
    </sheetView>
  </sheetViews>
  <sheetFormatPr defaultColWidth="9.00390625" defaultRowHeight="15.75" customHeight="1"/>
  <cols>
    <col min="1" max="1" width="5.875" style="79" customWidth="1"/>
    <col min="2" max="2" width="12.625" style="79" customWidth="1"/>
    <col min="3" max="3" width="10.625" style="79" customWidth="1"/>
    <col min="4" max="4" width="7.50390625" style="79" customWidth="1"/>
    <col min="5" max="5" width="10.625" style="79" customWidth="1"/>
    <col min="6" max="6" width="7.625" style="79" customWidth="1"/>
    <col min="7" max="7" width="10.625" style="79" customWidth="1"/>
    <col min="8" max="8" width="14.00390625" style="121" customWidth="1"/>
    <col min="9" max="9" width="6.875" style="79" customWidth="1"/>
    <col min="10" max="10" width="10.125" style="79" customWidth="1"/>
    <col min="11" max="11" width="8.625" style="79" customWidth="1"/>
    <col min="12" max="12" width="11.75390625" style="79" customWidth="1"/>
    <col min="13" max="13" width="5.875" style="79" customWidth="1"/>
    <col min="14" max="14" width="15.875" style="79" customWidth="1"/>
    <col min="15" max="15" width="8.00390625" style="79" customWidth="1"/>
    <col min="16" max="16" width="10.875" style="79" customWidth="1"/>
    <col min="17" max="16384" width="9.00390625" style="79" customWidth="1"/>
  </cols>
  <sheetData>
    <row r="1" spans="1:16" s="120" customFormat="1" ht="33" customHeight="1">
      <c r="A1" s="345" t="s">
        <v>356</v>
      </c>
      <c r="B1" s="346"/>
      <c r="C1" s="346"/>
      <c r="D1" s="346"/>
      <c r="E1" s="346"/>
      <c r="F1" s="346"/>
      <c r="G1" s="346"/>
      <c r="H1" s="346"/>
      <c r="I1" s="346"/>
      <c r="J1" s="346"/>
      <c r="K1" s="346"/>
      <c r="L1" s="346"/>
      <c r="M1" s="346"/>
      <c r="N1" s="346"/>
      <c r="O1" s="346"/>
      <c r="P1" s="346"/>
    </row>
    <row r="2" spans="1:16" s="97" customFormat="1" ht="19.5" customHeight="1">
      <c r="A2" s="347" t="s">
        <v>357</v>
      </c>
      <c r="B2" s="347"/>
      <c r="C2" s="347"/>
      <c r="D2" s="347"/>
      <c r="E2" s="347"/>
      <c r="F2" s="347"/>
      <c r="G2" s="347"/>
      <c r="H2" s="348"/>
      <c r="I2" s="348"/>
      <c r="J2" s="348"/>
      <c r="K2" s="348"/>
      <c r="L2" s="348"/>
      <c r="M2" s="348"/>
      <c r="N2" s="348"/>
      <c r="O2" s="348"/>
      <c r="P2" s="348"/>
    </row>
    <row r="3" spans="1:16" s="97" customFormat="1" ht="19.5" customHeight="1">
      <c r="A3" s="99"/>
      <c r="B3" s="99"/>
      <c r="C3" s="99"/>
      <c r="D3" s="99"/>
      <c r="E3" s="99"/>
      <c r="F3" s="99"/>
      <c r="G3" s="99"/>
      <c r="H3" s="122"/>
      <c r="I3" s="122"/>
      <c r="J3" s="122"/>
      <c r="K3" s="122"/>
      <c r="L3" s="122"/>
      <c r="M3" s="122"/>
      <c r="N3" s="122"/>
      <c r="O3" s="122"/>
      <c r="P3" s="122" t="s">
        <v>358</v>
      </c>
    </row>
    <row r="4" spans="1:16" s="97" customFormat="1" ht="19.5" customHeight="1">
      <c r="A4" s="349" t="s">
        <v>359</v>
      </c>
      <c r="B4" s="349"/>
      <c r="C4" s="349"/>
      <c r="D4" s="349"/>
      <c r="E4" s="349"/>
      <c r="H4" s="123"/>
      <c r="P4" s="118" t="s">
        <v>3</v>
      </c>
    </row>
    <row r="5" spans="1:16" s="96" customFormat="1" ht="24.75" customHeight="1">
      <c r="A5" s="340" t="s">
        <v>5</v>
      </c>
      <c r="B5" s="340" t="s">
        <v>360</v>
      </c>
      <c r="C5" s="341" t="s">
        <v>361</v>
      </c>
      <c r="D5" s="343" t="s">
        <v>318</v>
      </c>
      <c r="E5" s="340" t="s">
        <v>92</v>
      </c>
      <c r="F5" s="340"/>
      <c r="G5" s="340"/>
      <c r="H5" s="340"/>
      <c r="I5" s="343" t="s">
        <v>93</v>
      </c>
      <c r="J5" s="340" t="s">
        <v>319</v>
      </c>
      <c r="K5" s="337" t="s">
        <v>94</v>
      </c>
      <c r="L5" s="338"/>
      <c r="M5" s="338"/>
      <c r="N5" s="339"/>
      <c r="O5" s="340" t="s">
        <v>227</v>
      </c>
      <c r="P5" s="340" t="s">
        <v>8</v>
      </c>
    </row>
    <row r="6" spans="1:16" s="96" customFormat="1" ht="24.75" customHeight="1">
      <c r="A6" s="340"/>
      <c r="B6" s="340"/>
      <c r="C6" s="342"/>
      <c r="D6" s="344"/>
      <c r="E6" s="80" t="s">
        <v>320</v>
      </c>
      <c r="F6" s="80" t="s">
        <v>362</v>
      </c>
      <c r="G6" s="80" t="s">
        <v>363</v>
      </c>
      <c r="H6" s="80" t="s">
        <v>322</v>
      </c>
      <c r="I6" s="344"/>
      <c r="J6" s="340"/>
      <c r="K6" s="80" t="s">
        <v>362</v>
      </c>
      <c r="L6" s="80" t="s">
        <v>363</v>
      </c>
      <c r="M6" s="80" t="s">
        <v>364</v>
      </c>
      <c r="N6" s="80" t="s">
        <v>322</v>
      </c>
      <c r="O6" s="340"/>
      <c r="P6" s="340"/>
    </row>
    <row r="7" spans="1:16" s="112" customFormat="1" ht="24.75" customHeight="1">
      <c r="A7" s="124" t="s">
        <v>331</v>
      </c>
      <c r="B7" s="80" t="s">
        <v>365</v>
      </c>
      <c r="C7" s="96"/>
      <c r="D7" s="125" t="s">
        <v>366</v>
      </c>
      <c r="E7" s="126"/>
      <c r="F7" s="127"/>
      <c r="G7" s="128"/>
      <c r="H7" s="127"/>
      <c r="I7" s="114"/>
      <c r="J7" s="131">
        <f>16+100</f>
        <v>116</v>
      </c>
      <c r="K7" s="127"/>
      <c r="L7" s="128">
        <v>600</v>
      </c>
      <c r="M7" s="114"/>
      <c r="N7" s="114">
        <f aca="true" t="shared" si="0" ref="N7:N14">J7*L7</f>
        <v>69600</v>
      </c>
      <c r="O7" s="114" t="s">
        <v>130</v>
      </c>
      <c r="P7" s="80"/>
    </row>
    <row r="8" spans="1:16" s="97" customFormat="1" ht="24.75" customHeight="1">
      <c r="A8" s="80">
        <v>2</v>
      </c>
      <c r="B8" s="80" t="s">
        <v>367</v>
      </c>
      <c r="C8" s="80"/>
      <c r="D8" s="125" t="s">
        <v>366</v>
      </c>
      <c r="E8" s="126"/>
      <c r="F8" s="127"/>
      <c r="G8" s="127"/>
      <c r="H8" s="127"/>
      <c r="I8" s="114"/>
      <c r="J8" s="131">
        <v>22</v>
      </c>
      <c r="K8" s="127"/>
      <c r="L8" s="127">
        <v>600</v>
      </c>
      <c r="M8" s="114"/>
      <c r="N8" s="114">
        <f t="shared" si="0"/>
        <v>13200</v>
      </c>
      <c r="O8" s="114" t="s">
        <v>130</v>
      </c>
      <c r="P8" s="80"/>
    </row>
    <row r="9" spans="1:16" s="97" customFormat="1" ht="24.75" customHeight="1">
      <c r="A9" s="80">
        <v>3</v>
      </c>
      <c r="B9" s="80" t="s">
        <v>368</v>
      </c>
      <c r="C9" s="80"/>
      <c r="D9" s="125" t="s">
        <v>366</v>
      </c>
      <c r="E9" s="126"/>
      <c r="F9" s="127"/>
      <c r="G9" s="127"/>
      <c r="H9" s="127"/>
      <c r="I9" s="114"/>
      <c r="J9" s="131">
        <v>134</v>
      </c>
      <c r="K9" s="127"/>
      <c r="L9" s="127">
        <v>200</v>
      </c>
      <c r="M9" s="114"/>
      <c r="N9" s="114">
        <f t="shared" si="0"/>
        <v>26800</v>
      </c>
      <c r="O9" s="114"/>
      <c r="P9" s="80"/>
    </row>
    <row r="10" spans="1:16" s="97" customFormat="1" ht="24.75" customHeight="1">
      <c r="A10" s="80">
        <v>4</v>
      </c>
      <c r="B10" s="80" t="s">
        <v>369</v>
      </c>
      <c r="C10" s="80"/>
      <c r="D10" s="125" t="s">
        <v>366</v>
      </c>
      <c r="E10" s="126"/>
      <c r="F10" s="127"/>
      <c r="G10" s="127"/>
      <c r="H10" s="127"/>
      <c r="I10" s="114"/>
      <c r="J10" s="131">
        <v>55</v>
      </c>
      <c r="K10" s="127"/>
      <c r="L10" s="127">
        <v>600</v>
      </c>
      <c r="M10" s="114"/>
      <c r="N10" s="114">
        <f t="shared" si="0"/>
        <v>33000</v>
      </c>
      <c r="O10" s="114"/>
      <c r="P10" s="80"/>
    </row>
    <row r="11" spans="1:16" s="97" customFormat="1" ht="24.75" customHeight="1">
      <c r="A11" s="80">
        <v>5</v>
      </c>
      <c r="B11" s="80" t="s">
        <v>370</v>
      </c>
      <c r="C11" s="80"/>
      <c r="D11" s="125" t="s">
        <v>366</v>
      </c>
      <c r="E11" s="126"/>
      <c r="F11" s="127"/>
      <c r="G11" s="127"/>
      <c r="H11" s="127"/>
      <c r="I11" s="114"/>
      <c r="J11" s="131">
        <v>161</v>
      </c>
      <c r="K11" s="127"/>
      <c r="L11" s="127">
        <v>350</v>
      </c>
      <c r="M11" s="114"/>
      <c r="N11" s="114">
        <f t="shared" si="0"/>
        <v>56350</v>
      </c>
      <c r="O11" s="114"/>
      <c r="P11" s="80"/>
    </row>
    <row r="12" spans="1:16" s="97" customFormat="1" ht="24.75" customHeight="1">
      <c r="A12" s="80">
        <v>6</v>
      </c>
      <c r="B12" s="80" t="s">
        <v>371</v>
      </c>
      <c r="C12" s="80"/>
      <c r="D12" s="125" t="s">
        <v>366</v>
      </c>
      <c r="E12" s="126"/>
      <c r="F12" s="127"/>
      <c r="G12" s="127"/>
      <c r="H12" s="127"/>
      <c r="I12" s="114"/>
      <c r="J12" s="131">
        <v>260</v>
      </c>
      <c r="K12" s="127"/>
      <c r="L12" s="127">
        <v>600</v>
      </c>
      <c r="M12" s="114"/>
      <c r="N12" s="114">
        <f t="shared" si="0"/>
        <v>156000</v>
      </c>
      <c r="O12" s="114" t="s">
        <v>130</v>
      </c>
      <c r="P12" s="80"/>
    </row>
    <row r="13" spans="1:16" s="97" customFormat="1" ht="24.75" customHeight="1">
      <c r="A13" s="80">
        <v>7</v>
      </c>
      <c r="B13" s="80" t="s">
        <v>372</v>
      </c>
      <c r="C13" s="80"/>
      <c r="D13" s="125" t="s">
        <v>366</v>
      </c>
      <c r="E13" s="126"/>
      <c r="F13" s="127"/>
      <c r="G13" s="127"/>
      <c r="H13" s="127"/>
      <c r="I13" s="114"/>
      <c r="J13" s="131">
        <v>9</v>
      </c>
      <c r="K13" s="127"/>
      <c r="L13" s="127">
        <v>600</v>
      </c>
      <c r="M13" s="114"/>
      <c r="N13" s="114">
        <f t="shared" si="0"/>
        <v>5400</v>
      </c>
      <c r="O13" s="114" t="s">
        <v>130</v>
      </c>
      <c r="P13" s="80"/>
    </row>
    <row r="14" spans="1:16" s="97" customFormat="1" ht="24.75" customHeight="1">
      <c r="A14" s="80">
        <v>8</v>
      </c>
      <c r="B14" s="80" t="s">
        <v>373</v>
      </c>
      <c r="C14" s="80"/>
      <c r="D14" s="125" t="s">
        <v>374</v>
      </c>
      <c r="E14" s="126"/>
      <c r="F14" s="127"/>
      <c r="G14" s="128"/>
      <c r="H14" s="127"/>
      <c r="I14" s="114"/>
      <c r="J14" s="132">
        <v>0.15</v>
      </c>
      <c r="K14" s="127"/>
      <c r="L14" s="128">
        <v>60000</v>
      </c>
      <c r="M14" s="114"/>
      <c r="N14" s="114">
        <f t="shared" si="0"/>
        <v>9000</v>
      </c>
      <c r="O14" s="114" t="s">
        <v>130</v>
      </c>
      <c r="P14" s="80"/>
    </row>
    <row r="15" spans="1:16" s="118" customFormat="1" ht="24.75" customHeight="1">
      <c r="A15" s="337" t="s">
        <v>375</v>
      </c>
      <c r="B15" s="338"/>
      <c r="C15" s="339"/>
      <c r="D15" s="129"/>
      <c r="E15" s="126">
        <f>SUM(E7:E14)</f>
        <v>0</v>
      </c>
      <c r="F15" s="130"/>
      <c r="G15" s="130"/>
      <c r="H15" s="114">
        <f>SUM(H7:H14)</f>
        <v>0</v>
      </c>
      <c r="I15" s="114">
        <v>0</v>
      </c>
      <c r="J15" s="131"/>
      <c r="K15" s="133"/>
      <c r="L15" s="133"/>
      <c r="M15" s="114"/>
      <c r="N15" s="114">
        <f>SUM(N7:N14)</f>
        <v>369350</v>
      </c>
      <c r="O15" s="114" t="s">
        <v>130</v>
      </c>
      <c r="P15" s="129"/>
    </row>
    <row r="16" spans="1:9" s="97" customFormat="1" ht="24.75" customHeight="1">
      <c r="A16" s="110" t="s">
        <v>200</v>
      </c>
      <c r="E16" s="123"/>
      <c r="F16" s="123"/>
      <c r="G16" s="123"/>
      <c r="H16" s="98"/>
      <c r="I16" s="98" t="s">
        <v>201</v>
      </c>
    </row>
  </sheetData>
  <sheetProtection/>
  <mergeCells count="14">
    <mergeCell ref="J5:J6"/>
    <mergeCell ref="O5:O6"/>
    <mergeCell ref="P5:P6"/>
    <mergeCell ref="A1:P1"/>
    <mergeCell ref="A2:P2"/>
    <mergeCell ref="A4:E4"/>
    <mergeCell ref="E5:H5"/>
    <mergeCell ref="K5:N5"/>
    <mergeCell ref="A15:C15"/>
    <mergeCell ref="A5:A6"/>
    <mergeCell ref="B5:B6"/>
    <mergeCell ref="C5:C6"/>
    <mergeCell ref="D5:D6"/>
    <mergeCell ref="I5:I6"/>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O7" sqref="O7"/>
    </sheetView>
  </sheetViews>
  <sheetFormatPr defaultColWidth="9.00390625" defaultRowHeight="15.75" customHeight="1"/>
  <cols>
    <col min="1" max="1" width="4.00390625" style="97" customWidth="1"/>
    <col min="2" max="2" width="12.50390625" style="97" customWidth="1"/>
    <col min="3" max="3" width="15.625" style="96" customWidth="1"/>
    <col min="4" max="4" width="6.875" style="97" customWidth="1"/>
    <col min="5" max="5" width="5.625" style="97" customWidth="1"/>
    <col min="6" max="6" width="8.00390625" style="97" customWidth="1"/>
    <col min="7" max="7" width="9.75390625" style="98" customWidth="1"/>
    <col min="8" max="8" width="6.875" style="97" customWidth="1"/>
    <col min="9" max="9" width="4.625" style="97" customWidth="1"/>
    <col min="10" max="10" width="5.00390625" style="97" customWidth="1"/>
    <col min="11" max="12" width="5.375" style="97" customWidth="1"/>
    <col min="13" max="13" width="14.50390625" style="97" customWidth="1"/>
    <col min="14" max="14" width="5.375" style="97" customWidth="1"/>
    <col min="15" max="15" width="14.50390625" style="97" customWidth="1"/>
    <col min="16" max="16" width="3.75390625" style="97" customWidth="1"/>
    <col min="17" max="17" width="17.375" style="97" customWidth="1"/>
    <col min="18" max="18" width="16.50390625" style="97" customWidth="1"/>
    <col min="19" max="19" width="14.00390625" style="97" customWidth="1"/>
    <col min="20" max="20" width="12.125" style="97" customWidth="1"/>
    <col min="21" max="16384" width="9.00390625" style="97" customWidth="1"/>
  </cols>
  <sheetData>
    <row r="1" spans="1:17" s="95" customFormat="1" ht="34.5" customHeight="1">
      <c r="A1" s="363" t="s">
        <v>483</v>
      </c>
      <c r="B1" s="363"/>
      <c r="C1" s="363"/>
      <c r="D1" s="363"/>
      <c r="E1" s="363"/>
      <c r="F1" s="363"/>
      <c r="G1" s="363"/>
      <c r="H1" s="363"/>
      <c r="I1" s="363"/>
      <c r="J1" s="363"/>
      <c r="K1" s="363"/>
      <c r="L1" s="363"/>
      <c r="M1" s="363"/>
      <c r="N1" s="363"/>
      <c r="O1" s="363"/>
      <c r="P1" s="363"/>
      <c r="Q1" s="363"/>
    </row>
    <row r="2" spans="1:17" ht="19.5" customHeight="1">
      <c r="A2" s="347" t="s">
        <v>357</v>
      </c>
      <c r="B2" s="347"/>
      <c r="C2" s="347"/>
      <c r="D2" s="347"/>
      <c r="E2" s="347"/>
      <c r="F2" s="347"/>
      <c r="G2" s="347"/>
      <c r="H2" s="347"/>
      <c r="I2" s="347"/>
      <c r="J2" s="347"/>
      <c r="K2" s="347"/>
      <c r="L2" s="347"/>
      <c r="M2" s="347"/>
      <c r="N2" s="347"/>
      <c r="O2" s="347"/>
      <c r="P2" s="347"/>
      <c r="Q2" s="347"/>
    </row>
    <row r="3" spans="1:17" ht="13.5" customHeight="1">
      <c r="A3" s="99"/>
      <c r="B3" s="99"/>
      <c r="C3" s="99"/>
      <c r="D3" s="99"/>
      <c r="E3" s="99"/>
      <c r="F3" s="99"/>
      <c r="G3" s="99"/>
      <c r="H3" s="99"/>
      <c r="I3" s="99"/>
      <c r="J3" s="99"/>
      <c r="K3" s="99"/>
      <c r="L3" s="99"/>
      <c r="M3" s="99"/>
      <c r="N3" s="99"/>
      <c r="O3" s="99"/>
      <c r="P3" s="99"/>
      <c r="Q3" s="99" t="s">
        <v>484</v>
      </c>
    </row>
    <row r="4" spans="1:17" ht="21.75" customHeight="1">
      <c r="A4" s="100" t="s">
        <v>485</v>
      </c>
      <c r="B4" s="100"/>
      <c r="C4" s="100"/>
      <c r="D4" s="100"/>
      <c r="Q4" s="118" t="s">
        <v>3</v>
      </c>
    </row>
    <row r="5" spans="1:17" s="96" customFormat="1" ht="30.75" customHeight="1">
      <c r="A5" s="340" t="s">
        <v>5</v>
      </c>
      <c r="B5" s="340" t="s">
        <v>486</v>
      </c>
      <c r="C5" s="340" t="s">
        <v>452</v>
      </c>
      <c r="D5" s="364" t="s">
        <v>453</v>
      </c>
      <c r="E5" s="366" t="s">
        <v>454</v>
      </c>
      <c r="F5" s="367" t="s">
        <v>318</v>
      </c>
      <c r="G5" s="369" t="s">
        <v>320</v>
      </c>
      <c r="H5" s="366" t="s">
        <v>487</v>
      </c>
      <c r="I5" s="340" t="s">
        <v>92</v>
      </c>
      <c r="J5" s="340"/>
      <c r="K5" s="340" t="s">
        <v>93</v>
      </c>
      <c r="L5" s="340"/>
      <c r="M5" s="340" t="s">
        <v>94</v>
      </c>
      <c r="N5" s="340"/>
      <c r="O5" s="340"/>
      <c r="P5" s="366" t="s">
        <v>227</v>
      </c>
      <c r="Q5" s="366" t="s">
        <v>8</v>
      </c>
    </row>
    <row r="6" spans="1:17" s="96" customFormat="1" ht="30.75" customHeight="1">
      <c r="A6" s="340"/>
      <c r="B6" s="340"/>
      <c r="C6" s="340"/>
      <c r="D6" s="365"/>
      <c r="E6" s="340"/>
      <c r="F6" s="368"/>
      <c r="G6" s="370"/>
      <c r="H6" s="340"/>
      <c r="I6" s="106" t="s">
        <v>460</v>
      </c>
      <c r="J6" s="80" t="s">
        <v>461</v>
      </c>
      <c r="K6" s="80" t="s">
        <v>460</v>
      </c>
      <c r="L6" s="80" t="s">
        <v>461</v>
      </c>
      <c r="M6" s="80" t="s">
        <v>460</v>
      </c>
      <c r="N6" s="81" t="s">
        <v>488</v>
      </c>
      <c r="O6" s="80" t="s">
        <v>461</v>
      </c>
      <c r="P6" s="340"/>
      <c r="Q6" s="340"/>
    </row>
    <row r="7" spans="1:18" s="96" customFormat="1" ht="48" customHeight="1">
      <c r="A7" s="104">
        <v>1</v>
      </c>
      <c r="B7" s="105" t="s">
        <v>489</v>
      </c>
      <c r="C7" s="80" t="s">
        <v>490</v>
      </c>
      <c r="D7" s="101" t="s">
        <v>491</v>
      </c>
      <c r="E7" s="80"/>
      <c r="F7" s="102" t="s">
        <v>492</v>
      </c>
      <c r="G7" s="103">
        <v>1572.48</v>
      </c>
      <c r="H7" s="80"/>
      <c r="I7" s="106"/>
      <c r="J7" s="80"/>
      <c r="K7" s="106"/>
      <c r="L7" s="80"/>
      <c r="M7" s="113">
        <f>G7*2120</f>
        <v>3333657.6</v>
      </c>
      <c r="N7" s="81">
        <v>85</v>
      </c>
      <c r="O7" s="113">
        <f>M7*N7/100</f>
        <v>2833608.96</v>
      </c>
      <c r="P7" s="80"/>
      <c r="Q7" s="81" t="s">
        <v>493</v>
      </c>
      <c r="R7" s="96">
        <f>O7/G7</f>
        <v>1802</v>
      </c>
    </row>
    <row r="8" spans="1:17" ht="17.25" customHeight="1">
      <c r="A8" s="337" t="s">
        <v>494</v>
      </c>
      <c r="B8" s="338"/>
      <c r="C8" s="339"/>
      <c r="D8" s="107"/>
      <c r="E8" s="107"/>
      <c r="F8" s="107"/>
      <c r="G8" s="108"/>
      <c r="H8" s="109"/>
      <c r="I8" s="109"/>
      <c r="J8" s="109"/>
      <c r="K8" s="109"/>
      <c r="L8" s="109"/>
      <c r="M8" s="113"/>
      <c r="N8" s="108"/>
      <c r="O8" s="113">
        <f>SUM(O7:O7)</f>
        <v>2833608.96</v>
      </c>
      <c r="P8" s="114" t="s">
        <v>130</v>
      </c>
      <c r="Q8" s="119"/>
    </row>
    <row r="9" spans="1:11" ht="17.25" customHeight="1">
      <c r="A9" s="110" t="s">
        <v>200</v>
      </c>
      <c r="B9" s="111"/>
      <c r="C9" s="112"/>
      <c r="K9" s="115" t="s">
        <v>201</v>
      </c>
    </row>
    <row r="10" spans="1:11" ht="32.25" customHeight="1">
      <c r="A10" s="110"/>
      <c r="B10" s="111"/>
      <c r="C10" s="112"/>
      <c r="K10" s="115"/>
    </row>
    <row r="11" spans="13:15" ht="39.75" customHeight="1">
      <c r="M11" s="96" t="s">
        <v>495</v>
      </c>
      <c r="O11" s="116">
        <f>10000+(O7-1000000)*4.5/1000</f>
        <v>18251.24</v>
      </c>
    </row>
    <row r="12" spans="14:15" ht="15.75" customHeight="1">
      <c r="N12" s="96"/>
      <c r="O12" s="117"/>
    </row>
    <row r="13" spans="14:15" ht="15.75" customHeight="1">
      <c r="N13" s="96"/>
      <c r="O13" s="117"/>
    </row>
    <row r="14" spans="14:15" ht="15.75" customHeight="1">
      <c r="N14" s="96"/>
      <c r="O14" s="117"/>
    </row>
  </sheetData>
  <sheetProtection/>
  <mergeCells count="16">
    <mergeCell ref="E5:E6"/>
    <mergeCell ref="F5:F6"/>
    <mergeCell ref="G5:G6"/>
    <mergeCell ref="H5:H6"/>
    <mergeCell ref="P5:P6"/>
    <mergeCell ref="Q5:Q6"/>
    <mergeCell ref="A1:Q1"/>
    <mergeCell ref="A2:Q2"/>
    <mergeCell ref="I5:J5"/>
    <mergeCell ref="K5:L5"/>
    <mergeCell ref="M5:O5"/>
    <mergeCell ref="A8:C8"/>
    <mergeCell ref="A5:A6"/>
    <mergeCell ref="B5:B6"/>
    <mergeCell ref="C5:C6"/>
    <mergeCell ref="D5:D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X29"/>
  <sheetViews>
    <sheetView tabSelected="1" zoomScalePageLayoutView="0" workbookViewId="0" topLeftCell="A1">
      <selection activeCell="R7" sqref="R7"/>
    </sheetView>
  </sheetViews>
  <sheetFormatPr defaultColWidth="9.00390625" defaultRowHeight="15.75" customHeight="1"/>
  <cols>
    <col min="1" max="1" width="5.75390625" style="88" customWidth="1"/>
    <col min="2" max="2" width="6.375" style="88" customWidth="1"/>
    <col min="3" max="3" width="15.50390625" style="291" customWidth="1"/>
    <col min="4" max="4" width="6.50390625" style="88" customWidth="1"/>
    <col min="5" max="5" width="5.375" style="88" customWidth="1"/>
    <col min="6" max="6" width="10.375" style="88" customWidth="1"/>
    <col min="7" max="7" width="11.75390625" style="19" customWidth="1"/>
    <col min="8" max="8" width="11.375" style="88" customWidth="1"/>
    <col min="9" max="12" width="4.875" style="88" customWidth="1"/>
    <col min="13" max="13" width="7.75390625" style="296" customWidth="1"/>
    <col min="14" max="14" width="7.875" style="88" customWidth="1"/>
    <col min="15" max="15" width="15.50390625" style="296" customWidth="1"/>
    <col min="16" max="16" width="5.00390625" style="88" customWidth="1"/>
    <col min="17" max="17" width="26.00390625" style="291" customWidth="1"/>
    <col min="18" max="21" width="8.50390625" style="88" customWidth="1"/>
    <col min="22" max="16384" width="9.00390625" style="88" customWidth="1"/>
  </cols>
  <sheetData>
    <row r="1" spans="1:17" s="87" customFormat="1" ht="30" customHeight="1">
      <c r="A1" s="371" t="s">
        <v>773</v>
      </c>
      <c r="B1" s="371"/>
      <c r="C1" s="371"/>
      <c r="D1" s="371"/>
      <c r="E1" s="371"/>
      <c r="F1" s="371"/>
      <c r="G1" s="371"/>
      <c r="H1" s="371"/>
      <c r="I1" s="371"/>
      <c r="J1" s="371"/>
      <c r="K1" s="371"/>
      <c r="L1" s="371"/>
      <c r="M1" s="371"/>
      <c r="N1" s="371"/>
      <c r="O1" s="371"/>
      <c r="P1" s="371"/>
      <c r="Q1" s="371"/>
    </row>
    <row r="2" spans="1:17" ht="19.5" customHeight="1">
      <c r="A2" s="321" t="s">
        <v>774</v>
      </c>
      <c r="B2" s="321"/>
      <c r="C2" s="321"/>
      <c r="D2" s="321"/>
      <c r="E2" s="321"/>
      <c r="F2" s="321"/>
      <c r="G2" s="321"/>
      <c r="H2" s="321"/>
      <c r="I2" s="321"/>
      <c r="J2" s="321"/>
      <c r="K2" s="321"/>
      <c r="L2" s="321"/>
      <c r="M2" s="321"/>
      <c r="N2" s="321"/>
      <c r="O2" s="321"/>
      <c r="P2" s="321"/>
      <c r="Q2" s="321"/>
    </row>
    <row r="3" spans="1:17" ht="13.5" customHeight="1">
      <c r="A3" s="49"/>
      <c r="B3" s="49"/>
      <c r="C3" s="290"/>
      <c r="D3" s="49"/>
      <c r="E3" s="49"/>
      <c r="F3" s="49"/>
      <c r="G3" s="49"/>
      <c r="H3" s="49"/>
      <c r="I3" s="49"/>
      <c r="J3" s="49"/>
      <c r="K3" s="49"/>
      <c r="L3" s="49"/>
      <c r="M3" s="283"/>
      <c r="N3" s="49"/>
      <c r="O3" s="283"/>
      <c r="P3" s="49"/>
      <c r="Q3" s="290" t="s">
        <v>484</v>
      </c>
    </row>
    <row r="4" spans="1:17" ht="24" customHeight="1">
      <c r="A4" s="372" t="s">
        <v>775</v>
      </c>
      <c r="B4" s="372"/>
      <c r="C4" s="372"/>
      <c r="D4" s="372"/>
      <c r="E4" s="372"/>
      <c r="F4" s="372"/>
      <c r="Q4" s="291" t="s">
        <v>3</v>
      </c>
    </row>
    <row r="5" spans="1:17" s="42" customFormat="1" ht="22.5" customHeight="1">
      <c r="A5" s="327" t="s">
        <v>5</v>
      </c>
      <c r="B5" s="327" t="s">
        <v>486</v>
      </c>
      <c r="C5" s="357" t="s">
        <v>452</v>
      </c>
      <c r="D5" s="376" t="s">
        <v>453</v>
      </c>
      <c r="E5" s="357" t="s">
        <v>454</v>
      </c>
      <c r="F5" s="374" t="s">
        <v>318</v>
      </c>
      <c r="G5" s="375" t="s">
        <v>320</v>
      </c>
      <c r="H5" s="357" t="s">
        <v>496</v>
      </c>
      <c r="I5" s="327" t="s">
        <v>92</v>
      </c>
      <c r="J5" s="327"/>
      <c r="K5" s="373" t="s">
        <v>93</v>
      </c>
      <c r="L5" s="373"/>
      <c r="M5" s="327" t="s">
        <v>94</v>
      </c>
      <c r="N5" s="327"/>
      <c r="O5" s="327"/>
      <c r="P5" s="357" t="s">
        <v>227</v>
      </c>
      <c r="Q5" s="357" t="s">
        <v>8</v>
      </c>
    </row>
    <row r="6" spans="1:17" s="42" customFormat="1" ht="25.5" customHeight="1">
      <c r="A6" s="327"/>
      <c r="B6" s="327"/>
      <c r="C6" s="357"/>
      <c r="D6" s="376"/>
      <c r="E6" s="327"/>
      <c r="F6" s="374"/>
      <c r="G6" s="375"/>
      <c r="H6" s="327"/>
      <c r="I6" s="38" t="s">
        <v>460</v>
      </c>
      <c r="J6" s="21" t="s">
        <v>461</v>
      </c>
      <c r="K6" s="21" t="s">
        <v>460</v>
      </c>
      <c r="L6" s="21" t="s">
        <v>461</v>
      </c>
      <c r="M6" s="93" t="s">
        <v>460</v>
      </c>
      <c r="N6" s="54" t="s">
        <v>488</v>
      </c>
      <c r="O6" s="93" t="s">
        <v>461</v>
      </c>
      <c r="P6" s="327"/>
      <c r="Q6" s="357"/>
    </row>
    <row r="7" spans="1:17" s="42" customFormat="1" ht="35.25" customHeight="1">
      <c r="A7" s="21">
        <v>1</v>
      </c>
      <c r="B7" s="21"/>
      <c r="C7" s="392" t="s">
        <v>778</v>
      </c>
      <c r="D7" s="272"/>
      <c r="E7" s="21"/>
      <c r="F7" s="273" t="s">
        <v>779</v>
      </c>
      <c r="G7" s="393">
        <v>93.43</v>
      </c>
      <c r="H7" s="393">
        <v>2800</v>
      </c>
      <c r="I7" s="38"/>
      <c r="J7" s="21"/>
      <c r="K7" s="21"/>
      <c r="L7" s="21"/>
      <c r="M7" s="93"/>
      <c r="N7" s="54"/>
      <c r="O7" s="93">
        <f>G7*H7</f>
        <v>261604</v>
      </c>
      <c r="P7" s="21"/>
      <c r="Q7" s="395" t="s">
        <v>780</v>
      </c>
    </row>
    <row r="8" spans="1:17" s="42" customFormat="1" ht="35.25" customHeight="1">
      <c r="A8" s="21">
        <v>2</v>
      </c>
      <c r="B8" s="21"/>
      <c r="C8" s="392" t="s">
        <v>776</v>
      </c>
      <c r="D8" s="272"/>
      <c r="E8" s="21"/>
      <c r="F8" s="273" t="s">
        <v>779</v>
      </c>
      <c r="G8" s="393">
        <v>93.43</v>
      </c>
      <c r="H8" s="393">
        <v>2800</v>
      </c>
      <c r="I8" s="38"/>
      <c r="J8" s="21"/>
      <c r="K8" s="21"/>
      <c r="L8" s="21"/>
      <c r="M8" s="93"/>
      <c r="N8" s="54"/>
      <c r="O8" s="93">
        <f>G8*H8</f>
        <v>261604</v>
      </c>
      <c r="P8" s="21"/>
      <c r="Q8" s="395" t="s">
        <v>781</v>
      </c>
    </row>
    <row r="9" spans="1:17" s="42" customFormat="1" ht="35.25" customHeight="1">
      <c r="A9" s="21">
        <v>3</v>
      </c>
      <c r="B9" s="21"/>
      <c r="C9" s="392" t="s">
        <v>776</v>
      </c>
      <c r="D9" s="272"/>
      <c r="E9" s="21"/>
      <c r="F9" s="273" t="s">
        <v>779</v>
      </c>
      <c r="G9" s="394">
        <v>88.05</v>
      </c>
      <c r="H9" s="393">
        <v>2800</v>
      </c>
      <c r="I9" s="38"/>
      <c r="J9" s="21"/>
      <c r="K9" s="21"/>
      <c r="L9" s="21"/>
      <c r="M9" s="93"/>
      <c r="N9" s="54"/>
      <c r="O9" s="93">
        <f aca="true" t="shared" si="0" ref="O8:O17">G9*H9</f>
        <v>246540</v>
      </c>
      <c r="P9" s="21"/>
      <c r="Q9" s="395" t="s">
        <v>782</v>
      </c>
    </row>
    <row r="10" spans="1:17" s="42" customFormat="1" ht="35.25" customHeight="1">
      <c r="A10" s="21">
        <v>4</v>
      </c>
      <c r="B10" s="21"/>
      <c r="C10" s="392" t="s">
        <v>776</v>
      </c>
      <c r="D10" s="272"/>
      <c r="E10" s="21"/>
      <c r="F10" s="273" t="s">
        <v>779</v>
      </c>
      <c r="G10" s="393">
        <v>83.33</v>
      </c>
      <c r="H10" s="393">
        <v>2800</v>
      </c>
      <c r="I10" s="38"/>
      <c r="J10" s="21"/>
      <c r="K10" s="21"/>
      <c r="L10" s="21"/>
      <c r="M10" s="93"/>
      <c r="N10" s="54"/>
      <c r="O10" s="93">
        <f t="shared" si="0"/>
        <v>233324</v>
      </c>
      <c r="P10" s="21"/>
      <c r="Q10" s="395" t="s">
        <v>783</v>
      </c>
    </row>
    <row r="11" spans="1:17" s="42" customFormat="1" ht="35.25" customHeight="1">
      <c r="A11" s="21">
        <v>5</v>
      </c>
      <c r="B11" s="21"/>
      <c r="C11" s="392" t="s">
        <v>777</v>
      </c>
      <c r="D11" s="272"/>
      <c r="E11" s="21"/>
      <c r="F11" s="273" t="s">
        <v>779</v>
      </c>
      <c r="G11" s="393">
        <v>185.69</v>
      </c>
      <c r="H11" s="393">
        <v>5000</v>
      </c>
      <c r="I11" s="38"/>
      <c r="J11" s="21"/>
      <c r="K11" s="21"/>
      <c r="L11" s="21"/>
      <c r="M11" s="93"/>
      <c r="N11" s="54"/>
      <c r="O11" s="93">
        <f t="shared" si="0"/>
        <v>928450</v>
      </c>
      <c r="P11" s="21"/>
      <c r="Q11" s="395" t="s">
        <v>784</v>
      </c>
    </row>
    <row r="12" spans="1:17" s="42" customFormat="1" ht="35.25" customHeight="1">
      <c r="A12" s="21">
        <v>6</v>
      </c>
      <c r="B12" s="300"/>
      <c r="C12" s="392" t="s">
        <v>777</v>
      </c>
      <c r="D12" s="299"/>
      <c r="E12" s="21"/>
      <c r="F12" s="273" t="s">
        <v>779</v>
      </c>
      <c r="G12" s="393">
        <v>19.8</v>
      </c>
      <c r="H12" s="393">
        <v>5000</v>
      </c>
      <c r="I12" s="38"/>
      <c r="J12" s="21"/>
      <c r="K12" s="21"/>
      <c r="L12" s="21"/>
      <c r="M12" s="93"/>
      <c r="N12" s="54"/>
      <c r="O12" s="93">
        <f>G12*H12</f>
        <v>99000</v>
      </c>
      <c r="P12" s="21"/>
      <c r="Q12" s="396" t="s">
        <v>785</v>
      </c>
    </row>
    <row r="13" spans="1:17" s="42" customFormat="1" ht="35.25" customHeight="1">
      <c r="A13" s="21">
        <v>7</v>
      </c>
      <c r="B13" s="289"/>
      <c r="C13" s="392" t="s">
        <v>777</v>
      </c>
      <c r="D13" s="272"/>
      <c r="E13" s="21"/>
      <c r="F13" s="273" t="s">
        <v>779</v>
      </c>
      <c r="G13" s="393">
        <v>181.06</v>
      </c>
      <c r="H13" s="393">
        <v>5000</v>
      </c>
      <c r="I13" s="38"/>
      <c r="J13" s="21"/>
      <c r="K13" s="21"/>
      <c r="L13" s="21"/>
      <c r="M13" s="93"/>
      <c r="N13" s="54"/>
      <c r="O13" s="93">
        <f t="shared" si="0"/>
        <v>905300</v>
      </c>
      <c r="P13" s="21"/>
      <c r="Q13" s="396" t="s">
        <v>786</v>
      </c>
    </row>
    <row r="14" spans="1:17" s="42" customFormat="1" ht="35.25" customHeight="1">
      <c r="A14" s="21">
        <v>8</v>
      </c>
      <c r="B14" s="21"/>
      <c r="C14" s="392" t="s">
        <v>777</v>
      </c>
      <c r="D14" s="272"/>
      <c r="E14" s="21"/>
      <c r="F14" s="273" t="s">
        <v>779</v>
      </c>
      <c r="G14" s="393">
        <v>70.08</v>
      </c>
      <c r="H14" s="393">
        <v>5000</v>
      </c>
      <c r="I14" s="38"/>
      <c r="J14" s="21"/>
      <c r="K14" s="21"/>
      <c r="L14" s="21"/>
      <c r="M14" s="93"/>
      <c r="N14" s="54"/>
      <c r="O14" s="93">
        <f t="shared" si="0"/>
        <v>350400</v>
      </c>
      <c r="P14" s="21"/>
      <c r="Q14" s="396" t="s">
        <v>787</v>
      </c>
    </row>
    <row r="15" spans="1:24" s="42" customFormat="1" ht="35.25" customHeight="1">
      <c r="A15" s="21">
        <v>9</v>
      </c>
      <c r="B15" s="54"/>
      <c r="C15" s="392" t="s">
        <v>777</v>
      </c>
      <c r="D15" s="299"/>
      <c r="E15" s="21"/>
      <c r="F15" s="273" t="s">
        <v>779</v>
      </c>
      <c r="G15" s="393">
        <v>123.89</v>
      </c>
      <c r="H15" s="393">
        <v>5000</v>
      </c>
      <c r="I15" s="38"/>
      <c r="J15" s="21"/>
      <c r="K15" s="21"/>
      <c r="L15" s="21"/>
      <c r="M15" s="93"/>
      <c r="N15" s="54"/>
      <c r="O15" s="93">
        <f t="shared" si="0"/>
        <v>619450</v>
      </c>
      <c r="P15" s="21"/>
      <c r="Q15" s="396" t="s">
        <v>788</v>
      </c>
      <c r="R15" s="276"/>
      <c r="S15" s="283"/>
      <c r="X15" s="288" t="s">
        <v>772</v>
      </c>
    </row>
    <row r="16" spans="1:19" s="42" customFormat="1" ht="35.25" customHeight="1">
      <c r="A16" s="21">
        <v>10</v>
      </c>
      <c r="B16" s="54"/>
      <c r="C16" s="392" t="s">
        <v>777</v>
      </c>
      <c r="D16" s="299"/>
      <c r="E16" s="21"/>
      <c r="F16" s="273" t="s">
        <v>779</v>
      </c>
      <c r="G16" s="393">
        <v>58.26</v>
      </c>
      <c r="H16" s="393">
        <v>6500</v>
      </c>
      <c r="I16" s="38"/>
      <c r="J16" s="21"/>
      <c r="K16" s="21"/>
      <c r="L16" s="21"/>
      <c r="M16" s="93"/>
      <c r="N16" s="54"/>
      <c r="O16" s="93">
        <f t="shared" si="0"/>
        <v>378690</v>
      </c>
      <c r="P16" s="21"/>
      <c r="Q16" s="396" t="s">
        <v>789</v>
      </c>
      <c r="R16" s="276"/>
      <c r="S16" s="284"/>
    </row>
    <row r="17" spans="1:19" s="42" customFormat="1" ht="35.25" customHeight="1">
      <c r="A17" s="21">
        <v>11</v>
      </c>
      <c r="B17" s="54"/>
      <c r="C17" s="392" t="s">
        <v>777</v>
      </c>
      <c r="D17" s="272"/>
      <c r="E17" s="21"/>
      <c r="F17" s="273" t="s">
        <v>779</v>
      </c>
      <c r="G17" s="393">
        <v>89.96</v>
      </c>
      <c r="H17" s="393">
        <v>6500</v>
      </c>
      <c r="I17" s="38"/>
      <c r="J17" s="21"/>
      <c r="K17" s="21"/>
      <c r="L17" s="21"/>
      <c r="M17" s="93"/>
      <c r="N17" s="54"/>
      <c r="O17" s="93">
        <f t="shared" si="0"/>
        <v>584740</v>
      </c>
      <c r="P17" s="21"/>
      <c r="Q17" s="396" t="s">
        <v>790</v>
      </c>
      <c r="R17" s="276"/>
      <c r="S17" s="283"/>
    </row>
    <row r="18" spans="1:17" ht="24.75" customHeight="1">
      <c r="A18" s="325" t="s">
        <v>494</v>
      </c>
      <c r="B18" s="358"/>
      <c r="C18" s="326"/>
      <c r="D18" s="89"/>
      <c r="E18" s="89"/>
      <c r="F18" s="89"/>
      <c r="G18" s="90">
        <f>SUM(G7:G17)</f>
        <v>1086.98</v>
      </c>
      <c r="H18" s="91"/>
      <c r="I18" s="91"/>
      <c r="J18" s="91"/>
      <c r="K18" s="91"/>
      <c r="L18" s="91"/>
      <c r="M18" s="75">
        <f>SUM(M12:M17)</f>
        <v>0</v>
      </c>
      <c r="N18" s="90"/>
      <c r="O18" s="75">
        <f>SUM(O7:O17)</f>
        <v>4869102</v>
      </c>
      <c r="P18" s="84" t="s">
        <v>130</v>
      </c>
      <c r="Q18" s="54"/>
    </row>
    <row r="19" spans="1:11" ht="18" customHeight="1">
      <c r="A19" s="50" t="s">
        <v>200</v>
      </c>
      <c r="B19" s="92"/>
      <c r="C19" s="295"/>
      <c r="K19" s="94" t="s">
        <v>201</v>
      </c>
    </row>
    <row r="20" spans="14:17" ht="43.5" customHeight="1">
      <c r="N20" s="281"/>
      <c r="O20" s="297"/>
      <c r="P20" s="271"/>
      <c r="Q20" s="292"/>
    </row>
    <row r="21" spans="14:17" ht="20.25" customHeight="1">
      <c r="N21" s="270"/>
      <c r="O21" s="298"/>
      <c r="P21" s="271"/>
      <c r="Q21" s="292"/>
    </row>
    <row r="22" spans="14:17" ht="20.25" customHeight="1">
      <c r="N22" s="270"/>
      <c r="O22" s="297"/>
      <c r="P22" s="271"/>
      <c r="Q22" s="293"/>
    </row>
    <row r="23" ht="15.75" customHeight="1">
      <c r="N23" s="42"/>
    </row>
    <row r="24" ht="15.75" customHeight="1">
      <c r="N24" s="42"/>
    </row>
    <row r="25" ht="15.75" customHeight="1">
      <c r="N25" s="42"/>
    </row>
    <row r="29" ht="15.75" customHeight="1">
      <c r="Q29" s="294"/>
    </row>
  </sheetData>
  <sheetProtection/>
  <mergeCells count="17">
    <mergeCell ref="Q5:Q6"/>
    <mergeCell ref="A18:C18"/>
    <mergeCell ref="A5:A6"/>
    <mergeCell ref="B5:B6"/>
    <mergeCell ref="C5:C6"/>
    <mergeCell ref="D5:D6"/>
    <mergeCell ref="E5:E6"/>
    <mergeCell ref="A1:Q1"/>
    <mergeCell ref="A2:Q2"/>
    <mergeCell ref="A4:F4"/>
    <mergeCell ref="I5:J5"/>
    <mergeCell ref="K5:L5"/>
    <mergeCell ref="M5:O5"/>
    <mergeCell ref="F5:F6"/>
    <mergeCell ref="G5:G6"/>
    <mergeCell ref="H5:H6"/>
    <mergeCell ref="P5:P6"/>
  </mergeCells>
  <printOptions horizontalCentered="1" verticalCentered="1"/>
  <pageMargins left="0.35" right="0.35" top="0.7900000000000001" bottom="0.7900000000000001" header="1.06" footer="0.51"/>
  <pageSetup fitToHeight="0" fitToWidth="1" horizontalDpi="300" verticalDpi="300" orientation="landscape" paperSize="9" scale="85" r:id="rId1"/>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311" t="s">
        <v>497</v>
      </c>
      <c r="B1" s="312"/>
      <c r="C1" s="312"/>
      <c r="D1" s="312"/>
      <c r="E1" s="312"/>
      <c r="F1" s="312"/>
      <c r="G1" s="312"/>
      <c r="H1" s="312"/>
      <c r="I1" s="312"/>
      <c r="J1" s="312"/>
      <c r="K1" s="312"/>
      <c r="L1" s="312"/>
      <c r="M1" s="312"/>
      <c r="N1" s="312"/>
      <c r="O1" s="312"/>
      <c r="P1" s="312"/>
      <c r="Q1" s="312"/>
      <c r="R1" s="312"/>
      <c r="S1" s="16"/>
      <c r="T1" s="16"/>
      <c r="U1" s="16"/>
    </row>
    <row r="2" spans="1:21" ht="22.5" customHeight="1">
      <c r="A2" s="321" t="s">
        <v>498</v>
      </c>
      <c r="B2" s="313"/>
      <c r="C2" s="313"/>
      <c r="D2" s="313"/>
      <c r="E2" s="313"/>
      <c r="F2" s="313"/>
      <c r="G2" s="313"/>
      <c r="H2" s="322"/>
      <c r="I2" s="322"/>
      <c r="J2" s="322"/>
      <c r="K2" s="322"/>
      <c r="L2" s="322"/>
      <c r="M2" s="322"/>
      <c r="N2" s="322"/>
      <c r="O2" s="322"/>
      <c r="P2" s="322"/>
      <c r="Q2" s="322"/>
      <c r="R2" s="322"/>
      <c r="S2" s="15"/>
      <c r="T2" s="15"/>
      <c r="U2" s="15"/>
    </row>
    <row r="3" spans="1:21" ht="13.5" customHeight="1">
      <c r="A3" s="17"/>
      <c r="B3" s="17"/>
      <c r="C3" s="17"/>
      <c r="D3" s="17"/>
      <c r="E3" s="17"/>
      <c r="F3" s="17"/>
      <c r="G3" s="17"/>
      <c r="H3" s="18"/>
      <c r="I3" s="18"/>
      <c r="J3" s="18"/>
      <c r="K3" s="18"/>
      <c r="L3" s="18"/>
      <c r="M3" s="18"/>
      <c r="N3" s="18"/>
      <c r="O3" s="18"/>
      <c r="P3" s="18"/>
      <c r="Q3" s="18"/>
      <c r="R3" s="17" t="s">
        <v>499</v>
      </c>
      <c r="S3" s="15"/>
      <c r="T3" s="15"/>
      <c r="U3" s="15"/>
    </row>
    <row r="4" spans="1:18" ht="21.75" customHeight="1">
      <c r="A4" s="323" t="s">
        <v>500</v>
      </c>
      <c r="B4" s="324"/>
      <c r="C4" s="324"/>
      <c r="D4" s="324"/>
      <c r="E4" s="324"/>
      <c r="F4" s="324"/>
      <c r="R4" s="20" t="s">
        <v>3</v>
      </c>
    </row>
    <row r="5" spans="1:18" s="12" customFormat="1" ht="23.25" customHeight="1">
      <c r="A5" s="327" t="s">
        <v>5</v>
      </c>
      <c r="B5" s="328" t="s">
        <v>501</v>
      </c>
      <c r="C5" s="327" t="s">
        <v>453</v>
      </c>
      <c r="D5" s="357" t="s">
        <v>454</v>
      </c>
      <c r="E5" s="357" t="s">
        <v>502</v>
      </c>
      <c r="F5" s="357" t="s">
        <v>503</v>
      </c>
      <c r="G5" s="329" t="s">
        <v>318</v>
      </c>
      <c r="H5" s="357" t="s">
        <v>320</v>
      </c>
      <c r="I5" s="327" t="s">
        <v>92</v>
      </c>
      <c r="J5" s="328"/>
      <c r="K5" s="327" t="s">
        <v>93</v>
      </c>
      <c r="L5" s="328"/>
      <c r="M5" s="327" t="s">
        <v>94</v>
      </c>
      <c r="N5" s="328"/>
      <c r="O5" s="328"/>
      <c r="P5" s="357" t="s">
        <v>128</v>
      </c>
      <c r="Q5" s="357" t="s">
        <v>457</v>
      </c>
      <c r="R5" s="357" t="s">
        <v>8</v>
      </c>
    </row>
    <row r="6" spans="1:18" s="12" customFormat="1" ht="22.5" customHeight="1">
      <c r="A6" s="328"/>
      <c r="B6" s="328"/>
      <c r="C6" s="328"/>
      <c r="D6" s="328"/>
      <c r="E6" s="328"/>
      <c r="F6" s="328"/>
      <c r="G6" s="330"/>
      <c r="H6" s="328"/>
      <c r="I6" s="38" t="s">
        <v>460</v>
      </c>
      <c r="J6" s="21" t="s">
        <v>461</v>
      </c>
      <c r="K6" s="21" t="s">
        <v>460</v>
      </c>
      <c r="L6" s="21" t="s">
        <v>461</v>
      </c>
      <c r="M6" s="21" t="s">
        <v>460</v>
      </c>
      <c r="N6" s="54" t="s">
        <v>387</v>
      </c>
      <c r="O6" s="21" t="s">
        <v>461</v>
      </c>
      <c r="P6" s="328"/>
      <c r="Q6" s="328"/>
      <c r="R6" s="328"/>
    </row>
    <row r="7" spans="1:18" ht="45.75" customHeight="1">
      <c r="A7" s="23">
        <v>1</v>
      </c>
      <c r="B7" s="21" t="s">
        <v>371</v>
      </c>
      <c r="C7" s="23"/>
      <c r="D7" s="44"/>
      <c r="E7" s="25"/>
      <c r="F7" s="23"/>
      <c r="G7" s="21" t="s">
        <v>366</v>
      </c>
      <c r="H7" s="23">
        <v>4</v>
      </c>
      <c r="I7" s="26"/>
      <c r="J7" s="27"/>
      <c r="K7" s="26"/>
      <c r="L7" s="27"/>
      <c r="M7" s="27"/>
      <c r="N7" s="78"/>
      <c r="O7" s="27"/>
      <c r="P7" s="27" t="s">
        <v>130</v>
      </c>
      <c r="Q7" s="27"/>
      <c r="R7" s="357" t="s">
        <v>504</v>
      </c>
    </row>
    <row r="8" spans="1:18" ht="45.75" customHeight="1">
      <c r="A8" s="23">
        <v>2</v>
      </c>
      <c r="B8" s="21" t="s">
        <v>505</v>
      </c>
      <c r="C8" s="23"/>
      <c r="D8" s="44"/>
      <c r="E8" s="25"/>
      <c r="F8" s="23"/>
      <c r="G8" s="21" t="s">
        <v>366</v>
      </c>
      <c r="H8" s="23">
        <v>1</v>
      </c>
      <c r="I8" s="26"/>
      <c r="J8" s="27"/>
      <c r="K8" s="26"/>
      <c r="L8" s="27"/>
      <c r="M8" s="27"/>
      <c r="N8" s="78"/>
      <c r="O8" s="27"/>
      <c r="P8" s="27" t="s">
        <v>130</v>
      </c>
      <c r="Q8" s="27"/>
      <c r="R8" s="357"/>
    </row>
    <row r="9" spans="1:18" ht="18.75" customHeight="1">
      <c r="A9" s="325" t="s">
        <v>261</v>
      </c>
      <c r="B9" s="358"/>
      <c r="C9" s="326"/>
      <c r="D9" s="25"/>
      <c r="E9" s="25"/>
      <c r="F9" s="23"/>
      <c r="G9" s="23"/>
      <c r="H9" s="36"/>
      <c r="I9" s="26">
        <v>0</v>
      </c>
      <c r="J9" s="27">
        <v>0</v>
      </c>
      <c r="K9" s="27">
        <v>0</v>
      </c>
      <c r="L9" s="27">
        <v>0</v>
      </c>
      <c r="M9" s="27"/>
      <c r="N9" s="56"/>
      <c r="O9" s="27">
        <f>SUM(O7:O8)</f>
        <v>0</v>
      </c>
      <c r="P9" s="27" t="s">
        <v>130</v>
      </c>
      <c r="Q9" s="27"/>
      <c r="R9" s="24"/>
    </row>
    <row r="10" spans="1:11" ht="15.75" customHeight="1">
      <c r="A10" s="30" t="s">
        <v>200</v>
      </c>
      <c r="K10" s="30" t="s">
        <v>201</v>
      </c>
    </row>
  </sheetData>
  <sheetProtection/>
  <mergeCells count="19">
    <mergeCell ref="Q5:Q6"/>
    <mergeCell ref="R5:R6"/>
    <mergeCell ref="R7:R8"/>
    <mergeCell ref="A9:C9"/>
    <mergeCell ref="A5:A6"/>
    <mergeCell ref="B5:B6"/>
    <mergeCell ref="C5:C6"/>
    <mergeCell ref="D5:D6"/>
    <mergeCell ref="E5:E6"/>
    <mergeCell ref="A1:R1"/>
    <mergeCell ref="A2:R2"/>
    <mergeCell ref="A4:F4"/>
    <mergeCell ref="I5:J5"/>
    <mergeCell ref="K5:L5"/>
    <mergeCell ref="M5:O5"/>
    <mergeCell ref="F5:F6"/>
    <mergeCell ref="G5:G6"/>
    <mergeCell ref="H5:H6"/>
    <mergeCell ref="P5:P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311" t="s">
        <v>506</v>
      </c>
      <c r="B2" s="312"/>
      <c r="C2" s="312"/>
      <c r="D2" s="312"/>
      <c r="E2" s="312"/>
      <c r="F2" s="312"/>
      <c r="G2" s="312"/>
      <c r="H2" s="312"/>
      <c r="I2" s="312"/>
      <c r="J2" s="312"/>
      <c r="K2" s="312"/>
      <c r="L2" s="312"/>
      <c r="M2" s="312"/>
      <c r="N2" s="312"/>
      <c r="O2" s="312"/>
      <c r="P2" s="312"/>
      <c r="Q2" s="312"/>
    </row>
    <row r="3" spans="1:17" ht="13.5" customHeight="1">
      <c r="A3" s="313" t="s">
        <v>123</v>
      </c>
      <c r="B3" s="313"/>
      <c r="C3" s="313"/>
      <c r="D3" s="313"/>
      <c r="E3" s="313"/>
      <c r="F3" s="313"/>
      <c r="G3" s="313"/>
      <c r="H3" s="322"/>
      <c r="I3" s="322"/>
      <c r="J3" s="322"/>
      <c r="K3" s="322"/>
      <c r="L3" s="322"/>
      <c r="M3" s="322"/>
      <c r="N3" s="322"/>
      <c r="O3" s="322"/>
      <c r="P3" s="322"/>
      <c r="Q3" s="322"/>
    </row>
    <row r="4" spans="1:17" ht="13.5" customHeight="1">
      <c r="A4" s="17"/>
      <c r="B4" s="17"/>
      <c r="C4" s="17"/>
      <c r="D4" s="17"/>
      <c r="E4" s="17"/>
      <c r="F4" s="17"/>
      <c r="G4" s="17"/>
      <c r="H4" s="18"/>
      <c r="I4" s="18"/>
      <c r="J4" s="18"/>
      <c r="K4" s="18"/>
      <c r="L4" s="18"/>
      <c r="M4" s="18"/>
      <c r="N4" s="18"/>
      <c r="O4" s="18"/>
      <c r="P4" s="18"/>
      <c r="Q4" s="17" t="s">
        <v>507</v>
      </c>
    </row>
    <row r="5" spans="1:17" ht="15.75" customHeight="1">
      <c r="A5" s="31" t="s">
        <v>89</v>
      </c>
      <c r="F5" s="86"/>
      <c r="G5" s="86"/>
      <c r="H5" s="86"/>
      <c r="Q5" s="20" t="s">
        <v>3</v>
      </c>
    </row>
    <row r="6" spans="1:17" s="12" customFormat="1" ht="15.75" customHeight="1">
      <c r="A6" s="327" t="s">
        <v>5</v>
      </c>
      <c r="B6" s="328" t="s">
        <v>501</v>
      </c>
      <c r="C6" s="357" t="s">
        <v>502</v>
      </c>
      <c r="D6" s="357" t="s">
        <v>508</v>
      </c>
      <c r="E6" s="357" t="s">
        <v>509</v>
      </c>
      <c r="F6" s="357" t="s">
        <v>510</v>
      </c>
      <c r="G6" s="357" t="s">
        <v>511</v>
      </c>
      <c r="H6" s="357" t="s">
        <v>512</v>
      </c>
      <c r="I6" s="377" t="s">
        <v>92</v>
      </c>
      <c r="J6" s="378"/>
      <c r="K6" s="327" t="s">
        <v>93</v>
      </c>
      <c r="L6" s="328"/>
      <c r="M6" s="327" t="s">
        <v>94</v>
      </c>
      <c r="N6" s="328"/>
      <c r="O6" s="328"/>
      <c r="P6" s="357" t="s">
        <v>128</v>
      </c>
      <c r="Q6" s="357" t="s">
        <v>8</v>
      </c>
    </row>
    <row r="7" spans="1:17" s="12" customFormat="1" ht="15.75" customHeight="1">
      <c r="A7" s="328"/>
      <c r="B7" s="328"/>
      <c r="C7" s="328"/>
      <c r="D7" s="328"/>
      <c r="E7" s="328"/>
      <c r="F7" s="328"/>
      <c r="G7" s="328"/>
      <c r="H7" s="328"/>
      <c r="I7" s="38" t="s">
        <v>460</v>
      </c>
      <c r="J7" s="21" t="s">
        <v>461</v>
      </c>
      <c r="K7" s="21" t="s">
        <v>460</v>
      </c>
      <c r="L7" s="21" t="s">
        <v>461</v>
      </c>
      <c r="M7" s="21" t="s">
        <v>460</v>
      </c>
      <c r="N7" s="54" t="s">
        <v>387</v>
      </c>
      <c r="O7" s="21" t="s">
        <v>461</v>
      </c>
      <c r="P7" s="328"/>
      <c r="Q7" s="328"/>
    </row>
    <row r="8" spans="1:17" ht="15.75" customHeight="1">
      <c r="A8" s="23"/>
      <c r="B8" s="24"/>
      <c r="C8" s="23"/>
      <c r="D8" s="23"/>
      <c r="E8" s="23"/>
      <c r="F8" s="23"/>
      <c r="G8" s="23"/>
      <c r="H8" s="25"/>
      <c r="I8" s="26">
        <v>0</v>
      </c>
      <c r="J8" s="27">
        <v>0</v>
      </c>
      <c r="K8" s="27">
        <v>0</v>
      </c>
      <c r="L8" s="27">
        <v>0</v>
      </c>
      <c r="M8" s="27"/>
      <c r="N8" s="78"/>
      <c r="O8" s="27">
        <v>0</v>
      </c>
      <c r="P8" s="27" t="s">
        <v>130</v>
      </c>
      <c r="Q8" s="28"/>
    </row>
    <row r="9" spans="1:17" ht="15.75" customHeight="1">
      <c r="A9" s="23"/>
      <c r="B9" s="24"/>
      <c r="C9" s="23"/>
      <c r="D9" s="23"/>
      <c r="E9" s="23"/>
      <c r="F9" s="23"/>
      <c r="G9" s="23"/>
      <c r="H9" s="25"/>
      <c r="I9" s="26">
        <v>0</v>
      </c>
      <c r="J9" s="27">
        <v>0</v>
      </c>
      <c r="K9" s="27">
        <v>0</v>
      </c>
      <c r="L9" s="27">
        <v>0</v>
      </c>
      <c r="M9" s="27"/>
      <c r="N9" s="78"/>
      <c r="O9" s="27">
        <v>0</v>
      </c>
      <c r="P9" s="27" t="s">
        <v>130</v>
      </c>
      <c r="Q9" s="28"/>
    </row>
    <row r="10" spans="1:17" ht="15.75" customHeight="1">
      <c r="A10" s="23"/>
      <c r="B10" s="24"/>
      <c r="C10" s="23"/>
      <c r="D10" s="23"/>
      <c r="E10" s="23"/>
      <c r="F10" s="23"/>
      <c r="G10" s="23"/>
      <c r="H10" s="25"/>
      <c r="I10" s="26">
        <v>0</v>
      </c>
      <c r="J10" s="27">
        <v>0</v>
      </c>
      <c r="K10" s="27">
        <v>0</v>
      </c>
      <c r="L10" s="27">
        <v>0</v>
      </c>
      <c r="M10" s="27"/>
      <c r="N10" s="78"/>
      <c r="O10" s="27">
        <v>0</v>
      </c>
      <c r="P10" s="27" t="s">
        <v>130</v>
      </c>
      <c r="Q10" s="28"/>
    </row>
    <row r="11" spans="1:17" ht="15.75" customHeight="1">
      <c r="A11" s="23"/>
      <c r="B11" s="24"/>
      <c r="C11" s="23"/>
      <c r="D11" s="23"/>
      <c r="E11" s="23"/>
      <c r="F11" s="23"/>
      <c r="G11" s="23"/>
      <c r="H11" s="25"/>
      <c r="I11" s="26">
        <v>0</v>
      </c>
      <c r="J11" s="27">
        <v>0</v>
      </c>
      <c r="K11" s="27">
        <v>0</v>
      </c>
      <c r="L11" s="27">
        <v>0</v>
      </c>
      <c r="M11" s="27"/>
      <c r="N11" s="78"/>
      <c r="O11" s="27">
        <v>0</v>
      </c>
      <c r="P11" s="27" t="s">
        <v>130</v>
      </c>
      <c r="Q11" s="28"/>
    </row>
    <row r="12" spans="1:17" ht="15.75" customHeight="1">
      <c r="A12" s="23"/>
      <c r="B12" s="24"/>
      <c r="C12" s="23"/>
      <c r="D12" s="23"/>
      <c r="E12" s="23"/>
      <c r="F12" s="23"/>
      <c r="G12" s="23"/>
      <c r="H12" s="25"/>
      <c r="I12" s="26">
        <v>0</v>
      </c>
      <c r="J12" s="27">
        <v>0</v>
      </c>
      <c r="K12" s="27">
        <v>0</v>
      </c>
      <c r="L12" s="27">
        <v>0</v>
      </c>
      <c r="M12" s="27"/>
      <c r="N12" s="78"/>
      <c r="O12" s="27">
        <v>0</v>
      </c>
      <c r="P12" s="27" t="s">
        <v>130</v>
      </c>
      <c r="Q12" s="28"/>
    </row>
    <row r="13" spans="1:17" ht="15.75" customHeight="1">
      <c r="A13" s="23"/>
      <c r="B13" s="24"/>
      <c r="C13" s="23"/>
      <c r="D13" s="23"/>
      <c r="E13" s="23"/>
      <c r="F13" s="23"/>
      <c r="G13" s="23"/>
      <c r="H13" s="25"/>
      <c r="I13" s="26">
        <v>0</v>
      </c>
      <c r="J13" s="27">
        <v>0</v>
      </c>
      <c r="K13" s="27">
        <v>0</v>
      </c>
      <c r="L13" s="27">
        <v>0</v>
      </c>
      <c r="M13" s="27"/>
      <c r="N13" s="78"/>
      <c r="O13" s="27">
        <v>0</v>
      </c>
      <c r="P13" s="27" t="s">
        <v>130</v>
      </c>
      <c r="Q13" s="28"/>
    </row>
    <row r="14" spans="1:17" ht="15.75" customHeight="1">
      <c r="A14" s="23"/>
      <c r="B14" s="24"/>
      <c r="C14" s="23"/>
      <c r="D14" s="23"/>
      <c r="E14" s="23"/>
      <c r="F14" s="23"/>
      <c r="G14" s="23"/>
      <c r="H14" s="25"/>
      <c r="I14" s="26">
        <v>0</v>
      </c>
      <c r="J14" s="27">
        <v>0</v>
      </c>
      <c r="K14" s="27">
        <v>0</v>
      </c>
      <c r="L14" s="27">
        <v>0</v>
      </c>
      <c r="M14" s="27"/>
      <c r="N14" s="78"/>
      <c r="O14" s="27">
        <v>0</v>
      </c>
      <c r="P14" s="27" t="s">
        <v>130</v>
      </c>
      <c r="Q14" s="28"/>
    </row>
    <row r="15" spans="1:17" ht="15.75" customHeight="1">
      <c r="A15" s="23"/>
      <c r="B15" s="24"/>
      <c r="C15" s="23"/>
      <c r="D15" s="23"/>
      <c r="E15" s="23"/>
      <c r="F15" s="23"/>
      <c r="G15" s="23"/>
      <c r="H15" s="25"/>
      <c r="I15" s="26">
        <v>0</v>
      </c>
      <c r="J15" s="27">
        <v>0</v>
      </c>
      <c r="K15" s="27">
        <v>0</v>
      </c>
      <c r="L15" s="27">
        <v>0</v>
      </c>
      <c r="M15" s="27"/>
      <c r="N15" s="78"/>
      <c r="O15" s="27">
        <v>0</v>
      </c>
      <c r="P15" s="27" t="s">
        <v>130</v>
      </c>
      <c r="Q15" s="28"/>
    </row>
    <row r="16" spans="1:17" ht="15.75" customHeight="1">
      <c r="A16" s="23"/>
      <c r="B16" s="24"/>
      <c r="C16" s="23"/>
      <c r="D16" s="23"/>
      <c r="E16" s="23"/>
      <c r="F16" s="23"/>
      <c r="G16" s="23"/>
      <c r="H16" s="25"/>
      <c r="I16" s="26">
        <v>0</v>
      </c>
      <c r="J16" s="27">
        <v>0</v>
      </c>
      <c r="K16" s="27">
        <v>0</v>
      </c>
      <c r="L16" s="27">
        <v>0</v>
      </c>
      <c r="M16" s="27"/>
      <c r="N16" s="78"/>
      <c r="O16" s="27">
        <v>0</v>
      </c>
      <c r="P16" s="27" t="s">
        <v>130</v>
      </c>
      <c r="Q16" s="28"/>
    </row>
    <row r="17" spans="1:17" ht="15.75" customHeight="1">
      <c r="A17" s="23"/>
      <c r="B17" s="24"/>
      <c r="C17" s="23"/>
      <c r="D17" s="23"/>
      <c r="E17" s="23"/>
      <c r="F17" s="23"/>
      <c r="G17" s="23"/>
      <c r="H17" s="25"/>
      <c r="I17" s="26">
        <v>0</v>
      </c>
      <c r="J17" s="27">
        <v>0</v>
      </c>
      <c r="K17" s="27">
        <v>0</v>
      </c>
      <c r="L17" s="27">
        <v>0</v>
      </c>
      <c r="M17" s="27"/>
      <c r="N17" s="78"/>
      <c r="O17" s="27">
        <v>0</v>
      </c>
      <c r="P17" s="27" t="s">
        <v>130</v>
      </c>
      <c r="Q17" s="28"/>
    </row>
    <row r="18" spans="1:17" ht="15.75" customHeight="1">
      <c r="A18" s="23"/>
      <c r="B18" s="24"/>
      <c r="C18" s="23"/>
      <c r="D18" s="23"/>
      <c r="E18" s="23"/>
      <c r="F18" s="23"/>
      <c r="G18" s="23"/>
      <c r="H18" s="25"/>
      <c r="I18" s="26">
        <v>0</v>
      </c>
      <c r="J18" s="27">
        <v>0</v>
      </c>
      <c r="K18" s="27">
        <v>0</v>
      </c>
      <c r="L18" s="27">
        <v>0</v>
      </c>
      <c r="M18" s="27"/>
      <c r="N18" s="78"/>
      <c r="O18" s="27">
        <v>0</v>
      </c>
      <c r="P18" s="27" t="s">
        <v>130</v>
      </c>
      <c r="Q18" s="28"/>
    </row>
    <row r="19" spans="1:17" ht="15.75" customHeight="1">
      <c r="A19" s="23"/>
      <c r="B19" s="24"/>
      <c r="C19" s="23"/>
      <c r="D19" s="23"/>
      <c r="E19" s="23"/>
      <c r="F19" s="23"/>
      <c r="G19" s="23"/>
      <c r="H19" s="25"/>
      <c r="I19" s="26">
        <v>0</v>
      </c>
      <c r="J19" s="27">
        <v>0</v>
      </c>
      <c r="K19" s="27">
        <v>0</v>
      </c>
      <c r="L19" s="27">
        <v>0</v>
      </c>
      <c r="M19" s="27"/>
      <c r="N19" s="78"/>
      <c r="O19" s="27">
        <v>0</v>
      </c>
      <c r="P19" s="27" t="s">
        <v>130</v>
      </c>
      <c r="Q19" s="28"/>
    </row>
    <row r="20" spans="1:17" ht="15.75" customHeight="1">
      <c r="A20" s="23"/>
      <c r="B20" s="24"/>
      <c r="C20" s="23"/>
      <c r="D20" s="23"/>
      <c r="E20" s="23"/>
      <c r="F20" s="23"/>
      <c r="G20" s="23"/>
      <c r="H20" s="25"/>
      <c r="I20" s="26">
        <v>0</v>
      </c>
      <c r="J20" s="27">
        <v>0</v>
      </c>
      <c r="K20" s="27">
        <v>0</v>
      </c>
      <c r="L20" s="27">
        <v>0</v>
      </c>
      <c r="M20" s="27"/>
      <c r="N20" s="78"/>
      <c r="O20" s="27">
        <v>0</v>
      </c>
      <c r="P20" s="27" t="s">
        <v>130</v>
      </c>
      <c r="Q20" s="28"/>
    </row>
    <row r="21" spans="1:17" ht="15.75" customHeight="1">
      <c r="A21" s="23"/>
      <c r="B21" s="24"/>
      <c r="C21" s="23"/>
      <c r="D21" s="23"/>
      <c r="E21" s="23"/>
      <c r="F21" s="23"/>
      <c r="G21" s="23"/>
      <c r="H21" s="25"/>
      <c r="I21" s="26">
        <v>0</v>
      </c>
      <c r="J21" s="27">
        <v>0</v>
      </c>
      <c r="K21" s="27">
        <v>0</v>
      </c>
      <c r="L21" s="27">
        <v>0</v>
      </c>
      <c r="M21" s="27"/>
      <c r="N21" s="78"/>
      <c r="O21" s="27">
        <v>0</v>
      </c>
      <c r="P21" s="27" t="s">
        <v>130</v>
      </c>
      <c r="Q21" s="28"/>
    </row>
    <row r="22" spans="1:17" ht="15.75" customHeight="1">
      <c r="A22" s="23"/>
      <c r="B22" s="24"/>
      <c r="C22" s="23"/>
      <c r="D22" s="23"/>
      <c r="E22" s="23"/>
      <c r="F22" s="23"/>
      <c r="G22" s="23"/>
      <c r="H22" s="25"/>
      <c r="I22" s="26">
        <v>0</v>
      </c>
      <c r="J22" s="27">
        <v>0</v>
      </c>
      <c r="K22" s="27">
        <v>0</v>
      </c>
      <c r="L22" s="27">
        <v>0</v>
      </c>
      <c r="M22" s="27"/>
      <c r="N22" s="78"/>
      <c r="O22" s="27">
        <v>0</v>
      </c>
      <c r="P22" s="27" t="s">
        <v>130</v>
      </c>
      <c r="Q22" s="28"/>
    </row>
    <row r="23" spans="1:17" ht="15.75" customHeight="1">
      <c r="A23" s="23"/>
      <c r="B23" s="24"/>
      <c r="C23" s="23"/>
      <c r="D23" s="23"/>
      <c r="E23" s="23"/>
      <c r="F23" s="23"/>
      <c r="G23" s="23"/>
      <c r="H23" s="25"/>
      <c r="I23" s="26">
        <v>0</v>
      </c>
      <c r="J23" s="27">
        <v>0</v>
      </c>
      <c r="K23" s="27">
        <v>0</v>
      </c>
      <c r="L23" s="27">
        <v>0</v>
      </c>
      <c r="M23" s="27"/>
      <c r="N23" s="78"/>
      <c r="O23" s="27">
        <v>0</v>
      </c>
      <c r="P23" s="27" t="s">
        <v>130</v>
      </c>
      <c r="Q23" s="28"/>
    </row>
    <row r="24" spans="1:17" ht="15.75" customHeight="1">
      <c r="A24" s="23"/>
      <c r="B24" s="24"/>
      <c r="C24" s="23"/>
      <c r="D24" s="23"/>
      <c r="E24" s="23"/>
      <c r="F24" s="23"/>
      <c r="G24" s="23"/>
      <c r="H24" s="25"/>
      <c r="I24" s="26">
        <v>0</v>
      </c>
      <c r="J24" s="27">
        <v>0</v>
      </c>
      <c r="K24" s="27">
        <v>0</v>
      </c>
      <c r="L24" s="27">
        <v>0</v>
      </c>
      <c r="M24" s="27"/>
      <c r="N24" s="78"/>
      <c r="O24" s="27">
        <v>0</v>
      </c>
      <c r="P24" s="27" t="s">
        <v>130</v>
      </c>
      <c r="Q24" s="28"/>
    </row>
    <row r="25" spans="1:17" ht="15.75" customHeight="1">
      <c r="A25" s="23"/>
      <c r="B25" s="24"/>
      <c r="C25" s="23"/>
      <c r="D25" s="23"/>
      <c r="E25" s="23"/>
      <c r="F25" s="23"/>
      <c r="G25" s="23"/>
      <c r="H25" s="25"/>
      <c r="I25" s="26">
        <v>0</v>
      </c>
      <c r="J25" s="27">
        <v>0</v>
      </c>
      <c r="K25" s="27">
        <v>0</v>
      </c>
      <c r="L25" s="27">
        <v>0</v>
      </c>
      <c r="M25" s="27"/>
      <c r="N25" s="78"/>
      <c r="O25" s="27">
        <v>0</v>
      </c>
      <c r="P25" s="27" t="s">
        <v>130</v>
      </c>
      <c r="Q25" s="28"/>
    </row>
    <row r="26" spans="1:17" ht="15.75" customHeight="1">
      <c r="A26" s="23"/>
      <c r="B26" s="24"/>
      <c r="C26" s="23"/>
      <c r="D26" s="23"/>
      <c r="E26" s="23"/>
      <c r="F26" s="23"/>
      <c r="G26" s="23"/>
      <c r="H26" s="25"/>
      <c r="I26" s="26">
        <v>0</v>
      </c>
      <c r="J26" s="27">
        <v>0</v>
      </c>
      <c r="K26" s="27">
        <v>0</v>
      </c>
      <c r="L26" s="27">
        <v>0</v>
      </c>
      <c r="M26" s="27"/>
      <c r="N26" s="78"/>
      <c r="O26" s="27">
        <v>0</v>
      </c>
      <c r="P26" s="27" t="s">
        <v>130</v>
      </c>
      <c r="Q26" s="28"/>
    </row>
    <row r="27" spans="1:17" ht="15.75" customHeight="1">
      <c r="A27" s="23"/>
      <c r="B27" s="24"/>
      <c r="C27" s="23"/>
      <c r="D27" s="23"/>
      <c r="E27" s="23"/>
      <c r="F27" s="23"/>
      <c r="G27" s="23"/>
      <c r="H27" s="25"/>
      <c r="I27" s="26">
        <v>0</v>
      </c>
      <c r="J27" s="27">
        <v>0</v>
      </c>
      <c r="K27" s="27">
        <v>0</v>
      </c>
      <c r="L27" s="27">
        <v>0</v>
      </c>
      <c r="M27" s="27"/>
      <c r="N27" s="78"/>
      <c r="O27" s="27"/>
      <c r="P27" s="27"/>
      <c r="Q27" s="28"/>
    </row>
    <row r="28" spans="1:17" ht="15.75" customHeight="1">
      <c r="A28" s="325" t="s">
        <v>261</v>
      </c>
      <c r="B28" s="326"/>
      <c r="C28" s="23"/>
      <c r="D28" s="23"/>
      <c r="E28" s="23"/>
      <c r="F28" s="23"/>
      <c r="G28" s="23"/>
      <c r="H28" s="25"/>
      <c r="I28" s="26">
        <v>0</v>
      </c>
      <c r="J28" s="27">
        <v>0</v>
      </c>
      <c r="K28" s="27">
        <v>0</v>
      </c>
      <c r="L28" s="27">
        <v>0</v>
      </c>
      <c r="M28" s="27">
        <v>0</v>
      </c>
      <c r="N28" s="56"/>
      <c r="O28" s="27">
        <v>0</v>
      </c>
      <c r="P28" s="27" t="s">
        <v>130</v>
      </c>
      <c r="Q28" s="28"/>
    </row>
    <row r="29" spans="1:11" ht="15.75" customHeight="1">
      <c r="A29" s="30" t="s">
        <v>200</v>
      </c>
      <c r="K29" s="30" t="s">
        <v>201</v>
      </c>
    </row>
    <row r="30" ht="15.75" customHeight="1">
      <c r="A30" s="30" t="s">
        <v>202</v>
      </c>
    </row>
  </sheetData>
  <sheetProtection/>
  <mergeCells count="16">
    <mergeCell ref="E6:E7"/>
    <mergeCell ref="F6:F7"/>
    <mergeCell ref="G6:G7"/>
    <mergeCell ref="H6:H7"/>
    <mergeCell ref="P6:P7"/>
    <mergeCell ref="Q6:Q7"/>
    <mergeCell ref="A2:Q2"/>
    <mergeCell ref="A3:Q3"/>
    <mergeCell ref="I6:J6"/>
    <mergeCell ref="K6:L6"/>
    <mergeCell ref="M6:O6"/>
    <mergeCell ref="A28:B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tabColor theme="0"/>
    <pageSetUpPr fitToPage="1"/>
  </sheetPr>
  <dimension ref="A1:Q16"/>
  <sheetViews>
    <sheetView zoomScale="90" zoomScaleNormal="90" zoomScaleSheetLayoutView="75" zoomScalePageLayoutView="0" workbookViewId="0" topLeftCell="A1">
      <selection activeCell="O13" sqref="O13"/>
    </sheetView>
  </sheetViews>
  <sheetFormatPr defaultColWidth="9.00390625" defaultRowHeight="15.75" customHeight="1"/>
  <cols>
    <col min="1" max="1" width="4.375" style="13" customWidth="1"/>
    <col min="2" max="2" width="20.25390625" style="12" customWidth="1"/>
    <col min="3" max="3" width="10.375" style="13" customWidth="1"/>
    <col min="4" max="4" width="4.875" style="13" customWidth="1"/>
    <col min="5" max="5" width="8.25390625" style="13" customWidth="1"/>
    <col min="6" max="6" width="4.50390625" style="13" customWidth="1"/>
    <col min="7" max="7" width="4.375" style="13" customWidth="1"/>
    <col min="8" max="8" width="4.00390625" style="13" customWidth="1"/>
    <col min="9" max="12" width="6.00390625" style="13" customWidth="1"/>
    <col min="13" max="13" width="14.25390625" style="13" customWidth="1"/>
    <col min="14" max="14" width="7.75390625" style="13" customWidth="1"/>
    <col min="15" max="15" width="13.50390625" style="13" customWidth="1"/>
    <col min="16" max="16" width="5.125" style="13" customWidth="1"/>
    <col min="17" max="17" width="9.875" style="13" customWidth="1"/>
    <col min="18" max="16384" width="9.00390625" style="13" customWidth="1"/>
  </cols>
  <sheetData>
    <row r="1" spans="1:17" s="11" customFormat="1" ht="36" customHeight="1">
      <c r="A1" s="311" t="s">
        <v>513</v>
      </c>
      <c r="B1" s="312"/>
      <c r="C1" s="312"/>
      <c r="D1" s="312"/>
      <c r="E1" s="312"/>
      <c r="F1" s="312"/>
      <c r="G1" s="312"/>
      <c r="H1" s="312"/>
      <c r="I1" s="312"/>
      <c r="J1" s="312"/>
      <c r="K1" s="312"/>
      <c r="L1" s="312"/>
      <c r="M1" s="312"/>
      <c r="N1" s="312"/>
      <c r="O1" s="312"/>
      <c r="P1" s="312"/>
      <c r="Q1" s="312"/>
    </row>
    <row r="2" spans="1:17" ht="22.5" customHeight="1">
      <c r="A2" s="379" t="s">
        <v>762</v>
      </c>
      <c r="B2" s="313"/>
      <c r="C2" s="313"/>
      <c r="D2" s="313"/>
      <c r="E2" s="313"/>
      <c r="F2" s="313"/>
      <c r="G2" s="322"/>
      <c r="H2" s="322"/>
      <c r="I2" s="322"/>
      <c r="J2" s="322"/>
      <c r="K2" s="322"/>
      <c r="L2" s="322"/>
      <c r="M2" s="322"/>
      <c r="N2" s="322"/>
      <c r="O2" s="322"/>
      <c r="P2" s="322"/>
      <c r="Q2" s="322"/>
    </row>
    <row r="3" spans="1:17" ht="13.5" customHeight="1">
      <c r="A3" s="17"/>
      <c r="B3" s="17"/>
      <c r="C3" s="17"/>
      <c r="D3" s="17"/>
      <c r="E3" s="17"/>
      <c r="F3" s="17"/>
      <c r="G3" s="18"/>
      <c r="H3" s="18"/>
      <c r="I3" s="18"/>
      <c r="J3" s="18"/>
      <c r="K3" s="18"/>
      <c r="L3" s="18"/>
      <c r="M3" s="18"/>
      <c r="N3" s="18"/>
      <c r="O3" s="18"/>
      <c r="P3" s="18"/>
      <c r="Q3" s="17" t="s">
        <v>514</v>
      </c>
    </row>
    <row r="4" spans="1:17" ht="21" customHeight="1">
      <c r="A4" s="380" t="s">
        <v>763</v>
      </c>
      <c r="B4" s="324"/>
      <c r="C4" s="324"/>
      <c r="D4" s="324"/>
      <c r="E4" s="324"/>
      <c r="F4" s="324"/>
      <c r="Q4" s="20" t="s">
        <v>3</v>
      </c>
    </row>
    <row r="5" spans="1:17" s="12" customFormat="1" ht="24" customHeight="1">
      <c r="A5" s="327" t="s">
        <v>5</v>
      </c>
      <c r="B5" s="357" t="s">
        <v>515</v>
      </c>
      <c r="C5" s="357" t="s">
        <v>361</v>
      </c>
      <c r="D5" s="357" t="s">
        <v>516</v>
      </c>
      <c r="E5" s="357" t="s">
        <v>318</v>
      </c>
      <c r="F5" s="357" t="s">
        <v>320</v>
      </c>
      <c r="G5" s="357" t="s">
        <v>517</v>
      </c>
      <c r="H5" s="357" t="s">
        <v>385</v>
      </c>
      <c r="I5" s="377" t="s">
        <v>92</v>
      </c>
      <c r="J5" s="378"/>
      <c r="K5" s="327" t="s">
        <v>93</v>
      </c>
      <c r="L5" s="328"/>
      <c r="M5" s="327" t="s">
        <v>94</v>
      </c>
      <c r="N5" s="328"/>
      <c r="O5" s="328"/>
      <c r="P5" s="357" t="s">
        <v>128</v>
      </c>
      <c r="Q5" s="357" t="s">
        <v>8</v>
      </c>
    </row>
    <row r="6" spans="1:17" s="12" customFormat="1" ht="24" customHeight="1">
      <c r="A6" s="328"/>
      <c r="B6" s="381"/>
      <c r="C6" s="328"/>
      <c r="D6" s="328"/>
      <c r="E6" s="328"/>
      <c r="F6" s="328"/>
      <c r="G6" s="328"/>
      <c r="H6" s="328"/>
      <c r="I6" s="38" t="s">
        <v>460</v>
      </c>
      <c r="J6" s="21" t="s">
        <v>461</v>
      </c>
      <c r="K6" s="21" t="s">
        <v>460</v>
      </c>
      <c r="L6" s="21" t="s">
        <v>461</v>
      </c>
      <c r="M6" s="21" t="s">
        <v>460</v>
      </c>
      <c r="N6" s="54" t="s">
        <v>387</v>
      </c>
      <c r="O6" s="21" t="s">
        <v>461</v>
      </c>
      <c r="P6" s="328"/>
      <c r="Q6" s="328"/>
    </row>
    <row r="7" spans="1:17" s="12" customFormat="1" ht="54" customHeight="1">
      <c r="A7" s="23">
        <v>1</v>
      </c>
      <c r="B7" s="286" t="s">
        <v>767</v>
      </c>
      <c r="C7" s="23" t="s">
        <v>768</v>
      </c>
      <c r="D7" s="23"/>
      <c r="E7" s="279" t="s">
        <v>761</v>
      </c>
      <c r="F7" s="23">
        <v>1</v>
      </c>
      <c r="G7" s="23"/>
      <c r="H7" s="23"/>
      <c r="I7" s="38"/>
      <c r="J7" s="21"/>
      <c r="K7" s="21"/>
      <c r="L7" s="21"/>
      <c r="M7" s="93">
        <v>150000</v>
      </c>
      <c r="N7" s="54">
        <v>80</v>
      </c>
      <c r="O7" s="93">
        <f>M7*N7/100</f>
        <v>120000</v>
      </c>
      <c r="P7" s="23"/>
      <c r="Q7" s="280"/>
    </row>
    <row r="8" spans="1:17" s="12" customFormat="1" ht="54" customHeight="1">
      <c r="A8" s="23">
        <v>2</v>
      </c>
      <c r="B8" s="287" t="s">
        <v>769</v>
      </c>
      <c r="C8" s="23" t="s">
        <v>770</v>
      </c>
      <c r="D8" s="23"/>
      <c r="E8" s="21" t="s">
        <v>759</v>
      </c>
      <c r="F8" s="23">
        <v>1</v>
      </c>
      <c r="G8" s="23"/>
      <c r="H8" s="23"/>
      <c r="I8" s="38"/>
      <c r="J8" s="21"/>
      <c r="K8" s="21"/>
      <c r="L8" s="21"/>
      <c r="M8" s="93">
        <v>800000</v>
      </c>
      <c r="N8" s="54">
        <v>80</v>
      </c>
      <c r="O8" s="93">
        <f>M8*N8/100</f>
        <v>640000</v>
      </c>
      <c r="P8" s="23"/>
      <c r="Q8" s="54" t="s">
        <v>771</v>
      </c>
    </row>
    <row r="9" spans="1:17" ht="27" customHeight="1">
      <c r="A9" s="325" t="s">
        <v>375</v>
      </c>
      <c r="B9" s="326"/>
      <c r="C9" s="21"/>
      <c r="D9" s="21"/>
      <c r="E9" s="21"/>
      <c r="F9" s="21"/>
      <c r="G9" s="82"/>
      <c r="H9" s="82"/>
      <c r="I9" s="83">
        <v>0</v>
      </c>
      <c r="J9" s="84">
        <v>0</v>
      </c>
      <c r="K9" s="84">
        <v>0</v>
      </c>
      <c r="L9" s="84">
        <v>0</v>
      </c>
      <c r="M9" s="84">
        <f>SUM(M7:M8)</f>
        <v>950000</v>
      </c>
      <c r="N9" s="85"/>
      <c r="O9" s="84">
        <f>SUM(O7:O8)</f>
        <v>760000</v>
      </c>
      <c r="P9" s="27" t="s">
        <v>130</v>
      </c>
      <c r="Q9" s="28"/>
    </row>
    <row r="10" spans="1:11" ht="20.25" customHeight="1">
      <c r="A10" s="30" t="s">
        <v>200</v>
      </c>
      <c r="K10" s="30" t="s">
        <v>201</v>
      </c>
    </row>
    <row r="13" ht="15.75" customHeight="1">
      <c r="O13" s="57"/>
    </row>
    <row r="16" ht="15.75" customHeight="1">
      <c r="I16" s="285"/>
    </row>
  </sheetData>
  <sheetProtection/>
  <mergeCells count="17">
    <mergeCell ref="Q5:Q6"/>
    <mergeCell ref="A9:B9"/>
    <mergeCell ref="A5:A6"/>
    <mergeCell ref="B5:B6"/>
    <mergeCell ref="C5:C6"/>
    <mergeCell ref="D5:D6"/>
    <mergeCell ref="E5:E6"/>
    <mergeCell ref="A1:Q1"/>
    <mergeCell ref="A2:Q2"/>
    <mergeCell ref="A4:F4"/>
    <mergeCell ref="I5:J5"/>
    <mergeCell ref="K5:L5"/>
    <mergeCell ref="M5:O5"/>
    <mergeCell ref="F5:F6"/>
    <mergeCell ref="G5:G6"/>
    <mergeCell ref="H5:H6"/>
    <mergeCell ref="P5:P6"/>
  </mergeCells>
  <printOptions horizontalCentered="1" verticalCentered="1"/>
  <pageMargins left="0.35" right="0.35" top="0.39" bottom="0.39" header="1.06" footer="0.51"/>
  <pageSetup fitToHeight="0" fitToWidth="1" horizontalDpi="300" verticalDpi="300" orientation="landscape" paperSize="9" scale="97" r:id="rId1"/>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1" t="s">
        <v>518</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22"/>
      <c r="I3" s="322"/>
      <c r="J3" s="322"/>
      <c r="K3" s="322"/>
      <c r="L3" s="322"/>
      <c r="M3" s="322"/>
      <c r="N3" s="322"/>
      <c r="O3" s="322"/>
      <c r="P3" s="322"/>
      <c r="Q3" s="322"/>
      <c r="R3" s="322"/>
    </row>
    <row r="4" spans="1:18" ht="13.5" customHeight="1">
      <c r="A4" s="17"/>
      <c r="B4" s="17"/>
      <c r="C4" s="17"/>
      <c r="D4" s="17"/>
      <c r="E4" s="17"/>
      <c r="F4" s="17"/>
      <c r="G4" s="17"/>
      <c r="H4" s="18"/>
      <c r="I4" s="18"/>
      <c r="J4" s="18"/>
      <c r="K4" s="18"/>
      <c r="L4" s="18"/>
      <c r="M4" s="18"/>
      <c r="N4" s="18"/>
      <c r="O4" s="18"/>
      <c r="P4" s="18"/>
      <c r="Q4" s="18"/>
      <c r="R4" s="17" t="s">
        <v>519</v>
      </c>
    </row>
    <row r="5" spans="1:18" ht="15.75" customHeight="1">
      <c r="A5" s="31" t="s">
        <v>89</v>
      </c>
      <c r="R5" s="20" t="s">
        <v>3</v>
      </c>
    </row>
    <row r="6" spans="1:18" s="12" customFormat="1" ht="15.75" customHeight="1">
      <c r="A6" s="327" t="s">
        <v>5</v>
      </c>
      <c r="B6" s="327" t="s">
        <v>520</v>
      </c>
      <c r="C6" s="357" t="s">
        <v>521</v>
      </c>
      <c r="D6" s="357" t="s">
        <v>516</v>
      </c>
      <c r="E6" s="357" t="s">
        <v>318</v>
      </c>
      <c r="F6" s="357" t="s">
        <v>320</v>
      </c>
      <c r="G6" s="357" t="s">
        <v>517</v>
      </c>
      <c r="H6" s="357" t="s">
        <v>385</v>
      </c>
      <c r="I6" s="357" t="s">
        <v>522</v>
      </c>
      <c r="J6" s="377" t="s">
        <v>92</v>
      </c>
      <c r="K6" s="378"/>
      <c r="L6" s="327" t="s">
        <v>93</v>
      </c>
      <c r="M6" s="328"/>
      <c r="N6" s="327" t="s">
        <v>94</v>
      </c>
      <c r="O6" s="328"/>
      <c r="P6" s="328"/>
      <c r="Q6" s="357" t="s">
        <v>128</v>
      </c>
      <c r="R6" s="357" t="s">
        <v>8</v>
      </c>
    </row>
    <row r="7" spans="1:18" s="12" customFormat="1" ht="15.75" customHeight="1">
      <c r="A7" s="328"/>
      <c r="B7" s="328"/>
      <c r="C7" s="328"/>
      <c r="D7" s="328"/>
      <c r="E7" s="328"/>
      <c r="F7" s="328"/>
      <c r="G7" s="328"/>
      <c r="H7" s="328"/>
      <c r="I7" s="328"/>
      <c r="J7" s="38" t="s">
        <v>460</v>
      </c>
      <c r="K7" s="21" t="s">
        <v>461</v>
      </c>
      <c r="L7" s="21" t="s">
        <v>460</v>
      </c>
      <c r="M7" s="21" t="s">
        <v>461</v>
      </c>
      <c r="N7" s="21" t="s">
        <v>460</v>
      </c>
      <c r="O7" s="54" t="s">
        <v>387</v>
      </c>
      <c r="P7" s="21" t="s">
        <v>461</v>
      </c>
      <c r="Q7" s="328"/>
      <c r="R7" s="328"/>
    </row>
    <row r="8" spans="1:18" ht="15.75" customHeight="1">
      <c r="A8" s="23"/>
      <c r="B8" s="23"/>
      <c r="C8" s="24"/>
      <c r="D8" s="24"/>
      <c r="E8" s="23"/>
      <c r="F8" s="23"/>
      <c r="G8" s="25"/>
      <c r="H8" s="25"/>
      <c r="I8" s="36"/>
      <c r="J8" s="26">
        <v>0</v>
      </c>
      <c r="K8" s="27">
        <v>0</v>
      </c>
      <c r="L8" s="27">
        <v>0</v>
      </c>
      <c r="M8" s="27">
        <v>0</v>
      </c>
      <c r="N8" s="27"/>
      <c r="O8" s="78"/>
      <c r="P8" s="27">
        <v>0</v>
      </c>
      <c r="Q8" s="27" t="s">
        <v>130</v>
      </c>
      <c r="R8" s="28"/>
    </row>
    <row r="9" spans="1:18" ht="15.75" customHeight="1">
      <c r="A9" s="23"/>
      <c r="B9" s="23"/>
      <c r="C9" s="24"/>
      <c r="D9" s="24"/>
      <c r="E9" s="23"/>
      <c r="F9" s="23"/>
      <c r="G9" s="25"/>
      <c r="H9" s="25"/>
      <c r="I9" s="36"/>
      <c r="J9" s="26">
        <v>0</v>
      </c>
      <c r="K9" s="27">
        <v>0</v>
      </c>
      <c r="L9" s="27">
        <v>0</v>
      </c>
      <c r="M9" s="27">
        <v>0</v>
      </c>
      <c r="N9" s="27"/>
      <c r="O9" s="78"/>
      <c r="P9" s="27">
        <v>0</v>
      </c>
      <c r="Q9" s="27" t="s">
        <v>130</v>
      </c>
      <c r="R9" s="28"/>
    </row>
    <row r="10" spans="1:18" ht="15.75" customHeight="1">
      <c r="A10" s="23"/>
      <c r="B10" s="23"/>
      <c r="C10" s="24"/>
      <c r="D10" s="24"/>
      <c r="E10" s="23"/>
      <c r="F10" s="23"/>
      <c r="G10" s="25"/>
      <c r="H10" s="25"/>
      <c r="I10" s="36"/>
      <c r="J10" s="26">
        <v>0</v>
      </c>
      <c r="K10" s="27">
        <v>0</v>
      </c>
      <c r="L10" s="27">
        <v>0</v>
      </c>
      <c r="M10" s="27">
        <v>0</v>
      </c>
      <c r="N10" s="27"/>
      <c r="O10" s="78"/>
      <c r="P10" s="27">
        <v>0</v>
      </c>
      <c r="Q10" s="27" t="s">
        <v>130</v>
      </c>
      <c r="R10" s="28"/>
    </row>
    <row r="11" spans="1:18" ht="15.75" customHeight="1">
      <c r="A11" s="23"/>
      <c r="B11" s="23"/>
      <c r="C11" s="24"/>
      <c r="D11" s="24"/>
      <c r="E11" s="23"/>
      <c r="F11" s="23"/>
      <c r="G11" s="25"/>
      <c r="H11" s="25"/>
      <c r="I11" s="36"/>
      <c r="J11" s="26">
        <v>0</v>
      </c>
      <c r="K11" s="27">
        <v>0</v>
      </c>
      <c r="L11" s="27">
        <v>0</v>
      </c>
      <c r="M11" s="27">
        <v>0</v>
      </c>
      <c r="N11" s="27"/>
      <c r="O11" s="78"/>
      <c r="P11" s="27">
        <v>0</v>
      </c>
      <c r="Q11" s="27" t="s">
        <v>130</v>
      </c>
      <c r="R11" s="28"/>
    </row>
    <row r="12" spans="1:18" ht="15.75" customHeight="1">
      <c r="A12" s="23"/>
      <c r="B12" s="23"/>
      <c r="C12" s="24"/>
      <c r="D12" s="24"/>
      <c r="E12" s="23"/>
      <c r="F12" s="23"/>
      <c r="G12" s="25"/>
      <c r="H12" s="25"/>
      <c r="I12" s="36"/>
      <c r="J12" s="26">
        <v>0</v>
      </c>
      <c r="K12" s="27">
        <v>0</v>
      </c>
      <c r="L12" s="27">
        <v>0</v>
      </c>
      <c r="M12" s="27">
        <v>0</v>
      </c>
      <c r="N12" s="27"/>
      <c r="O12" s="78"/>
      <c r="P12" s="27">
        <v>0</v>
      </c>
      <c r="Q12" s="27" t="s">
        <v>130</v>
      </c>
      <c r="R12" s="28"/>
    </row>
    <row r="13" spans="1:18" ht="15.75" customHeight="1">
      <c r="A13" s="23"/>
      <c r="B13" s="23"/>
      <c r="C13" s="24"/>
      <c r="D13" s="24"/>
      <c r="E13" s="23"/>
      <c r="F13" s="23"/>
      <c r="G13" s="25"/>
      <c r="H13" s="25"/>
      <c r="I13" s="36"/>
      <c r="J13" s="26">
        <v>0</v>
      </c>
      <c r="K13" s="27">
        <v>0</v>
      </c>
      <c r="L13" s="27">
        <v>0</v>
      </c>
      <c r="M13" s="27">
        <v>0</v>
      </c>
      <c r="N13" s="27"/>
      <c r="O13" s="78"/>
      <c r="P13" s="27">
        <v>0</v>
      </c>
      <c r="Q13" s="27" t="s">
        <v>130</v>
      </c>
      <c r="R13" s="28"/>
    </row>
    <row r="14" spans="1:18" ht="15.75" customHeight="1">
      <c r="A14" s="23"/>
      <c r="B14" s="23"/>
      <c r="C14" s="24"/>
      <c r="D14" s="24"/>
      <c r="E14" s="23"/>
      <c r="F14" s="23"/>
      <c r="G14" s="25"/>
      <c r="H14" s="25"/>
      <c r="I14" s="36"/>
      <c r="J14" s="26">
        <v>0</v>
      </c>
      <c r="K14" s="27">
        <v>0</v>
      </c>
      <c r="L14" s="27">
        <v>0</v>
      </c>
      <c r="M14" s="27">
        <v>0</v>
      </c>
      <c r="N14" s="27"/>
      <c r="O14" s="78"/>
      <c r="P14" s="27">
        <v>0</v>
      </c>
      <c r="Q14" s="27" t="s">
        <v>130</v>
      </c>
      <c r="R14" s="28"/>
    </row>
    <row r="15" spans="1:18" ht="15.75" customHeight="1">
      <c r="A15" s="23"/>
      <c r="B15" s="23"/>
      <c r="C15" s="24"/>
      <c r="D15" s="24"/>
      <c r="E15" s="23"/>
      <c r="F15" s="23"/>
      <c r="G15" s="25"/>
      <c r="H15" s="25"/>
      <c r="I15" s="36"/>
      <c r="J15" s="26">
        <v>0</v>
      </c>
      <c r="K15" s="27">
        <v>0</v>
      </c>
      <c r="L15" s="27">
        <v>0</v>
      </c>
      <c r="M15" s="27">
        <v>0</v>
      </c>
      <c r="N15" s="27"/>
      <c r="O15" s="78"/>
      <c r="P15" s="27">
        <v>0</v>
      </c>
      <c r="Q15" s="27" t="s">
        <v>130</v>
      </c>
      <c r="R15" s="28"/>
    </row>
    <row r="16" spans="1:18" ht="15.75" customHeight="1">
      <c r="A16" s="23"/>
      <c r="B16" s="23"/>
      <c r="C16" s="24"/>
      <c r="D16" s="24"/>
      <c r="E16" s="23"/>
      <c r="F16" s="23"/>
      <c r="G16" s="25"/>
      <c r="H16" s="25"/>
      <c r="I16" s="36"/>
      <c r="J16" s="26">
        <v>0</v>
      </c>
      <c r="K16" s="27">
        <v>0</v>
      </c>
      <c r="L16" s="27">
        <v>0</v>
      </c>
      <c r="M16" s="27">
        <v>0</v>
      </c>
      <c r="N16" s="27"/>
      <c r="O16" s="78"/>
      <c r="P16" s="27">
        <v>0</v>
      </c>
      <c r="Q16" s="27" t="s">
        <v>130</v>
      </c>
      <c r="R16" s="28"/>
    </row>
    <row r="17" spans="1:18" ht="15.75" customHeight="1">
      <c r="A17" s="23"/>
      <c r="B17" s="23"/>
      <c r="C17" s="24"/>
      <c r="D17" s="24"/>
      <c r="E17" s="23"/>
      <c r="F17" s="23"/>
      <c r="G17" s="25"/>
      <c r="H17" s="25"/>
      <c r="I17" s="36"/>
      <c r="J17" s="26">
        <v>0</v>
      </c>
      <c r="K17" s="27">
        <v>0</v>
      </c>
      <c r="L17" s="27">
        <v>0</v>
      </c>
      <c r="M17" s="27">
        <v>0</v>
      </c>
      <c r="N17" s="27"/>
      <c r="O17" s="78"/>
      <c r="P17" s="27">
        <v>0</v>
      </c>
      <c r="Q17" s="27" t="s">
        <v>130</v>
      </c>
      <c r="R17" s="28"/>
    </row>
    <row r="18" spans="1:18" ht="15.75" customHeight="1">
      <c r="A18" s="23"/>
      <c r="B18" s="23"/>
      <c r="C18" s="24"/>
      <c r="D18" s="24"/>
      <c r="E18" s="23"/>
      <c r="F18" s="23"/>
      <c r="G18" s="25"/>
      <c r="H18" s="25"/>
      <c r="I18" s="36"/>
      <c r="J18" s="26">
        <v>0</v>
      </c>
      <c r="K18" s="27">
        <v>0</v>
      </c>
      <c r="L18" s="27">
        <v>0</v>
      </c>
      <c r="M18" s="27">
        <v>0</v>
      </c>
      <c r="N18" s="27"/>
      <c r="O18" s="78"/>
      <c r="P18" s="27">
        <v>0</v>
      </c>
      <c r="Q18" s="27" t="s">
        <v>130</v>
      </c>
      <c r="R18" s="28"/>
    </row>
    <row r="19" spans="1:18" ht="15.75" customHeight="1">
      <c r="A19" s="23"/>
      <c r="B19" s="23"/>
      <c r="C19" s="24"/>
      <c r="D19" s="24"/>
      <c r="E19" s="23"/>
      <c r="F19" s="23"/>
      <c r="G19" s="25"/>
      <c r="H19" s="25"/>
      <c r="I19" s="36"/>
      <c r="J19" s="26">
        <v>0</v>
      </c>
      <c r="K19" s="27">
        <v>0</v>
      </c>
      <c r="L19" s="27">
        <v>0</v>
      </c>
      <c r="M19" s="27">
        <v>0</v>
      </c>
      <c r="N19" s="27"/>
      <c r="O19" s="78"/>
      <c r="P19" s="27">
        <v>0</v>
      </c>
      <c r="Q19" s="27" t="s">
        <v>130</v>
      </c>
      <c r="R19" s="28"/>
    </row>
    <row r="20" spans="1:18" ht="15.75" customHeight="1">
      <c r="A20" s="23"/>
      <c r="B20" s="23"/>
      <c r="C20" s="24"/>
      <c r="D20" s="24"/>
      <c r="E20" s="23"/>
      <c r="F20" s="23"/>
      <c r="G20" s="25"/>
      <c r="H20" s="25"/>
      <c r="I20" s="36"/>
      <c r="J20" s="26">
        <v>0</v>
      </c>
      <c r="K20" s="27">
        <v>0</v>
      </c>
      <c r="L20" s="27">
        <v>0</v>
      </c>
      <c r="M20" s="27">
        <v>0</v>
      </c>
      <c r="N20" s="27"/>
      <c r="O20" s="78"/>
      <c r="P20" s="27">
        <v>0</v>
      </c>
      <c r="Q20" s="27" t="s">
        <v>130</v>
      </c>
      <c r="R20" s="28"/>
    </row>
    <row r="21" spans="1:18" ht="15.75" customHeight="1">
      <c r="A21" s="23"/>
      <c r="B21" s="23"/>
      <c r="C21" s="24"/>
      <c r="D21" s="24"/>
      <c r="E21" s="23"/>
      <c r="F21" s="23"/>
      <c r="G21" s="25"/>
      <c r="H21" s="25"/>
      <c r="I21" s="36"/>
      <c r="J21" s="26">
        <v>0</v>
      </c>
      <c r="K21" s="27">
        <v>0</v>
      </c>
      <c r="L21" s="27">
        <v>0</v>
      </c>
      <c r="M21" s="27">
        <v>0</v>
      </c>
      <c r="N21" s="27"/>
      <c r="O21" s="78"/>
      <c r="P21" s="27">
        <v>0</v>
      </c>
      <c r="Q21" s="27" t="s">
        <v>130</v>
      </c>
      <c r="R21" s="28"/>
    </row>
    <row r="22" spans="1:18" ht="15.75" customHeight="1">
      <c r="A22" s="23"/>
      <c r="B22" s="23"/>
      <c r="C22" s="24"/>
      <c r="D22" s="24"/>
      <c r="E22" s="23"/>
      <c r="F22" s="23"/>
      <c r="G22" s="25"/>
      <c r="H22" s="25"/>
      <c r="I22" s="36"/>
      <c r="J22" s="26">
        <v>0</v>
      </c>
      <c r="K22" s="27">
        <v>0</v>
      </c>
      <c r="L22" s="27">
        <v>0</v>
      </c>
      <c r="M22" s="27">
        <v>0</v>
      </c>
      <c r="N22" s="27"/>
      <c r="O22" s="78"/>
      <c r="P22" s="27">
        <v>0</v>
      </c>
      <c r="Q22" s="27" t="s">
        <v>130</v>
      </c>
      <c r="R22" s="28"/>
    </row>
    <row r="23" spans="1:18" ht="15.75" customHeight="1">
      <c r="A23" s="23"/>
      <c r="B23" s="23"/>
      <c r="C23" s="24"/>
      <c r="D23" s="24"/>
      <c r="E23" s="23"/>
      <c r="F23" s="23"/>
      <c r="G23" s="25"/>
      <c r="H23" s="25"/>
      <c r="I23" s="36"/>
      <c r="J23" s="26">
        <v>0</v>
      </c>
      <c r="K23" s="27">
        <v>0</v>
      </c>
      <c r="L23" s="27">
        <v>0</v>
      </c>
      <c r="M23" s="27">
        <v>0</v>
      </c>
      <c r="N23" s="27"/>
      <c r="O23" s="78"/>
      <c r="P23" s="27">
        <v>0</v>
      </c>
      <c r="Q23" s="27" t="s">
        <v>130</v>
      </c>
      <c r="R23" s="28"/>
    </row>
    <row r="24" spans="1:18" ht="15.75" customHeight="1">
      <c r="A24" s="23"/>
      <c r="B24" s="23"/>
      <c r="C24" s="24"/>
      <c r="D24" s="24"/>
      <c r="E24" s="23"/>
      <c r="F24" s="23"/>
      <c r="G24" s="25"/>
      <c r="H24" s="25"/>
      <c r="I24" s="36"/>
      <c r="J24" s="26">
        <v>0</v>
      </c>
      <c r="K24" s="27">
        <v>0</v>
      </c>
      <c r="L24" s="27">
        <v>0</v>
      </c>
      <c r="M24" s="27">
        <v>0</v>
      </c>
      <c r="N24" s="27"/>
      <c r="O24" s="78"/>
      <c r="P24" s="27">
        <v>0</v>
      </c>
      <c r="Q24" s="27" t="s">
        <v>130</v>
      </c>
      <c r="R24" s="28"/>
    </row>
    <row r="25" spans="1:18" ht="15.75" customHeight="1">
      <c r="A25" s="23"/>
      <c r="B25" s="23"/>
      <c r="C25" s="24"/>
      <c r="D25" s="24"/>
      <c r="E25" s="23"/>
      <c r="F25" s="23"/>
      <c r="G25" s="25"/>
      <c r="H25" s="25"/>
      <c r="I25" s="36"/>
      <c r="J25" s="26">
        <v>0</v>
      </c>
      <c r="K25" s="27">
        <v>0</v>
      </c>
      <c r="L25" s="27">
        <v>0</v>
      </c>
      <c r="M25" s="27">
        <v>0</v>
      </c>
      <c r="N25" s="27"/>
      <c r="O25" s="78"/>
      <c r="P25" s="27">
        <v>0</v>
      </c>
      <c r="Q25" s="27" t="s">
        <v>130</v>
      </c>
      <c r="R25" s="28"/>
    </row>
    <row r="26" spans="1:18" ht="15.75" customHeight="1">
      <c r="A26" s="23"/>
      <c r="B26" s="23"/>
      <c r="C26" s="24"/>
      <c r="D26" s="24"/>
      <c r="E26" s="23"/>
      <c r="F26" s="23"/>
      <c r="G26" s="25"/>
      <c r="H26" s="25"/>
      <c r="I26" s="36"/>
      <c r="J26" s="26">
        <v>0</v>
      </c>
      <c r="K26" s="27">
        <v>0</v>
      </c>
      <c r="L26" s="27">
        <v>0</v>
      </c>
      <c r="M26" s="27">
        <v>0</v>
      </c>
      <c r="N26" s="27"/>
      <c r="O26" s="78"/>
      <c r="P26" s="27">
        <v>0</v>
      </c>
      <c r="Q26" s="27" t="s">
        <v>130</v>
      </c>
      <c r="R26" s="28"/>
    </row>
    <row r="27" spans="1:18" ht="15.75" customHeight="1">
      <c r="A27" s="23"/>
      <c r="B27" s="23"/>
      <c r="C27" s="24"/>
      <c r="D27" s="24"/>
      <c r="E27" s="23"/>
      <c r="F27" s="23"/>
      <c r="G27" s="25"/>
      <c r="H27" s="25"/>
      <c r="I27" s="36"/>
      <c r="J27" s="26">
        <v>0</v>
      </c>
      <c r="K27" s="27">
        <v>0</v>
      </c>
      <c r="L27" s="27">
        <v>0</v>
      </c>
      <c r="M27" s="27">
        <v>0</v>
      </c>
      <c r="N27" s="27"/>
      <c r="O27" s="78"/>
      <c r="P27" s="27"/>
      <c r="Q27" s="27"/>
      <c r="R27" s="28"/>
    </row>
    <row r="28" spans="1:18" ht="15.75" customHeight="1">
      <c r="A28" s="325" t="s">
        <v>261</v>
      </c>
      <c r="B28" s="358"/>
      <c r="C28" s="326"/>
      <c r="D28" s="24"/>
      <c r="E28" s="23"/>
      <c r="F28" s="23"/>
      <c r="G28" s="25"/>
      <c r="H28" s="25"/>
      <c r="I28" s="23"/>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R6:R7"/>
    <mergeCell ref="E6:E7"/>
    <mergeCell ref="F6:F7"/>
    <mergeCell ref="G6:G7"/>
    <mergeCell ref="H6:H7"/>
    <mergeCell ref="I6:I7"/>
    <mergeCell ref="Q6:Q7"/>
    <mergeCell ref="A2:R2"/>
    <mergeCell ref="A3:R3"/>
    <mergeCell ref="J6:K6"/>
    <mergeCell ref="L6:M6"/>
    <mergeCell ref="N6:P6"/>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1" t="s">
        <v>523</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22"/>
      <c r="I3" s="322"/>
      <c r="J3" s="322"/>
      <c r="K3" s="322"/>
      <c r="L3" s="322"/>
      <c r="M3" s="322"/>
      <c r="N3" s="322"/>
      <c r="O3" s="322"/>
      <c r="P3" s="322"/>
      <c r="Q3" s="322"/>
      <c r="R3" s="322"/>
    </row>
    <row r="4" spans="1:18" ht="13.5" customHeight="1">
      <c r="A4" s="17"/>
      <c r="B4" s="17"/>
      <c r="C4" s="17"/>
      <c r="D4" s="17"/>
      <c r="E4" s="17"/>
      <c r="F4" s="17"/>
      <c r="G4" s="17"/>
      <c r="H4" s="18"/>
      <c r="I4" s="18"/>
      <c r="J4" s="18"/>
      <c r="K4" s="18"/>
      <c r="L4" s="18"/>
      <c r="M4" s="18"/>
      <c r="N4" s="18"/>
      <c r="O4" s="18"/>
      <c r="P4" s="18"/>
      <c r="Q4" s="18"/>
      <c r="R4" s="17" t="s">
        <v>524</v>
      </c>
    </row>
    <row r="5" spans="1:18" ht="15.75" customHeight="1">
      <c r="A5" s="31" t="s">
        <v>89</v>
      </c>
      <c r="R5" s="20" t="s">
        <v>3</v>
      </c>
    </row>
    <row r="6" spans="1:18" s="12" customFormat="1" ht="15.75" customHeight="1">
      <c r="A6" s="327" t="s">
        <v>5</v>
      </c>
      <c r="B6" s="357" t="s">
        <v>525</v>
      </c>
      <c r="C6" s="357" t="s">
        <v>515</v>
      </c>
      <c r="D6" s="357" t="s">
        <v>361</v>
      </c>
      <c r="E6" s="357" t="s">
        <v>516</v>
      </c>
      <c r="F6" s="357" t="s">
        <v>318</v>
      </c>
      <c r="G6" s="357" t="s">
        <v>320</v>
      </c>
      <c r="H6" s="357" t="s">
        <v>517</v>
      </c>
      <c r="I6" s="357" t="s">
        <v>385</v>
      </c>
      <c r="J6" s="377" t="s">
        <v>92</v>
      </c>
      <c r="K6" s="378"/>
      <c r="L6" s="327" t="s">
        <v>93</v>
      </c>
      <c r="M6" s="328"/>
      <c r="N6" s="327" t="s">
        <v>94</v>
      </c>
      <c r="O6" s="328"/>
      <c r="P6" s="328"/>
      <c r="Q6" s="357" t="s">
        <v>128</v>
      </c>
      <c r="R6" s="357" t="s">
        <v>8</v>
      </c>
    </row>
    <row r="7" spans="1:18" s="12" customFormat="1" ht="15.75" customHeight="1">
      <c r="A7" s="328"/>
      <c r="B7" s="328"/>
      <c r="C7" s="328"/>
      <c r="D7" s="328"/>
      <c r="E7" s="328"/>
      <c r="F7" s="328"/>
      <c r="G7" s="328"/>
      <c r="H7" s="328"/>
      <c r="I7" s="328"/>
      <c r="J7" s="38" t="s">
        <v>460</v>
      </c>
      <c r="K7" s="21" t="s">
        <v>461</v>
      </c>
      <c r="L7" s="21" t="s">
        <v>460</v>
      </c>
      <c r="M7" s="21" t="s">
        <v>461</v>
      </c>
      <c r="N7" s="21" t="s">
        <v>460</v>
      </c>
      <c r="O7" s="54" t="s">
        <v>387</v>
      </c>
      <c r="P7" s="21" t="s">
        <v>461</v>
      </c>
      <c r="Q7" s="328"/>
      <c r="R7" s="328"/>
    </row>
    <row r="8" spans="1:18" ht="15.75" customHeight="1">
      <c r="A8" s="23"/>
      <c r="B8" s="23"/>
      <c r="C8" s="24"/>
      <c r="D8" s="24"/>
      <c r="E8" s="24"/>
      <c r="F8" s="23"/>
      <c r="G8" s="23"/>
      <c r="H8" s="25"/>
      <c r="I8" s="25"/>
      <c r="J8" s="26">
        <v>0</v>
      </c>
      <c r="K8" s="27">
        <v>0</v>
      </c>
      <c r="L8" s="27">
        <v>0</v>
      </c>
      <c r="M8" s="27">
        <v>0</v>
      </c>
      <c r="N8" s="27"/>
      <c r="O8" s="78"/>
      <c r="P8" s="27">
        <v>0</v>
      </c>
      <c r="Q8" s="27" t="s">
        <v>130</v>
      </c>
      <c r="R8" s="28"/>
    </row>
    <row r="9" spans="1:18" ht="15.75" customHeight="1">
      <c r="A9" s="23"/>
      <c r="B9" s="23"/>
      <c r="C9" s="24"/>
      <c r="D9" s="24"/>
      <c r="E9" s="24"/>
      <c r="F9" s="23"/>
      <c r="G9" s="23"/>
      <c r="H9" s="25"/>
      <c r="I9" s="25"/>
      <c r="J9" s="26">
        <v>0</v>
      </c>
      <c r="K9" s="27">
        <v>0</v>
      </c>
      <c r="L9" s="27">
        <v>0</v>
      </c>
      <c r="M9" s="27">
        <v>0</v>
      </c>
      <c r="N9" s="27"/>
      <c r="O9" s="78"/>
      <c r="P9" s="27">
        <v>0</v>
      </c>
      <c r="Q9" s="27" t="s">
        <v>130</v>
      </c>
      <c r="R9" s="28"/>
    </row>
    <row r="10" spans="1:18" ht="15.75" customHeight="1">
      <c r="A10" s="23"/>
      <c r="B10" s="23"/>
      <c r="C10" s="24"/>
      <c r="D10" s="24"/>
      <c r="E10" s="24"/>
      <c r="F10" s="23"/>
      <c r="G10" s="23"/>
      <c r="H10" s="25"/>
      <c r="I10" s="25"/>
      <c r="J10" s="26">
        <v>0</v>
      </c>
      <c r="K10" s="27">
        <v>0</v>
      </c>
      <c r="L10" s="27">
        <v>0</v>
      </c>
      <c r="M10" s="27">
        <v>0</v>
      </c>
      <c r="N10" s="27"/>
      <c r="O10" s="78"/>
      <c r="P10" s="27">
        <v>0</v>
      </c>
      <c r="Q10" s="27" t="s">
        <v>130</v>
      </c>
      <c r="R10" s="28"/>
    </row>
    <row r="11" spans="1:18" ht="15.75" customHeight="1">
      <c r="A11" s="23"/>
      <c r="B11" s="23"/>
      <c r="C11" s="24"/>
      <c r="D11" s="24"/>
      <c r="E11" s="24"/>
      <c r="F11" s="23"/>
      <c r="G11" s="23"/>
      <c r="H11" s="25"/>
      <c r="I11" s="25"/>
      <c r="J11" s="26">
        <v>0</v>
      </c>
      <c r="K11" s="27">
        <v>0</v>
      </c>
      <c r="L11" s="27">
        <v>0</v>
      </c>
      <c r="M11" s="27">
        <v>0</v>
      </c>
      <c r="N11" s="27"/>
      <c r="O11" s="78"/>
      <c r="P11" s="27">
        <v>0</v>
      </c>
      <c r="Q11" s="27" t="s">
        <v>130</v>
      </c>
      <c r="R11" s="28"/>
    </row>
    <row r="12" spans="1:18" ht="15.75" customHeight="1">
      <c r="A12" s="23"/>
      <c r="B12" s="23"/>
      <c r="C12" s="24"/>
      <c r="D12" s="24"/>
      <c r="E12" s="24"/>
      <c r="F12" s="23"/>
      <c r="G12" s="23"/>
      <c r="H12" s="25"/>
      <c r="I12" s="25"/>
      <c r="J12" s="26">
        <v>0</v>
      </c>
      <c r="K12" s="27">
        <v>0</v>
      </c>
      <c r="L12" s="27">
        <v>0</v>
      </c>
      <c r="M12" s="27">
        <v>0</v>
      </c>
      <c r="N12" s="27"/>
      <c r="O12" s="78"/>
      <c r="P12" s="27">
        <v>0</v>
      </c>
      <c r="Q12" s="27" t="s">
        <v>130</v>
      </c>
      <c r="R12" s="28"/>
    </row>
    <row r="13" spans="1:18" ht="15.75" customHeight="1">
      <c r="A13" s="23"/>
      <c r="B13" s="23"/>
      <c r="C13" s="24"/>
      <c r="D13" s="24"/>
      <c r="E13" s="24"/>
      <c r="F13" s="23"/>
      <c r="G13" s="23"/>
      <c r="H13" s="25"/>
      <c r="I13" s="25"/>
      <c r="J13" s="26">
        <v>0</v>
      </c>
      <c r="K13" s="27">
        <v>0</v>
      </c>
      <c r="L13" s="27">
        <v>0</v>
      </c>
      <c r="M13" s="27">
        <v>0</v>
      </c>
      <c r="N13" s="27"/>
      <c r="O13" s="78"/>
      <c r="P13" s="27">
        <v>0</v>
      </c>
      <c r="Q13" s="27" t="s">
        <v>130</v>
      </c>
      <c r="R13" s="28"/>
    </row>
    <row r="14" spans="1:18" ht="15.75" customHeight="1">
      <c r="A14" s="23"/>
      <c r="B14" s="23"/>
      <c r="C14" s="24"/>
      <c r="D14" s="24"/>
      <c r="E14" s="24"/>
      <c r="F14" s="23"/>
      <c r="G14" s="23"/>
      <c r="H14" s="25"/>
      <c r="I14" s="25"/>
      <c r="J14" s="26">
        <v>0</v>
      </c>
      <c r="K14" s="27">
        <v>0</v>
      </c>
      <c r="L14" s="27">
        <v>0</v>
      </c>
      <c r="M14" s="27">
        <v>0</v>
      </c>
      <c r="N14" s="27"/>
      <c r="O14" s="78"/>
      <c r="P14" s="27">
        <v>0</v>
      </c>
      <c r="Q14" s="27" t="s">
        <v>130</v>
      </c>
      <c r="R14" s="28"/>
    </row>
    <row r="15" spans="1:18" ht="15.75" customHeight="1">
      <c r="A15" s="23"/>
      <c r="B15" s="23"/>
      <c r="C15" s="24"/>
      <c r="D15" s="24"/>
      <c r="E15" s="24"/>
      <c r="F15" s="23"/>
      <c r="G15" s="23"/>
      <c r="H15" s="25"/>
      <c r="I15" s="25"/>
      <c r="J15" s="26">
        <v>0</v>
      </c>
      <c r="K15" s="27">
        <v>0</v>
      </c>
      <c r="L15" s="27">
        <v>0</v>
      </c>
      <c r="M15" s="27">
        <v>0</v>
      </c>
      <c r="N15" s="27"/>
      <c r="O15" s="78"/>
      <c r="P15" s="27">
        <v>0</v>
      </c>
      <c r="Q15" s="27" t="s">
        <v>130</v>
      </c>
      <c r="R15" s="28"/>
    </row>
    <row r="16" spans="1:18" ht="15.75" customHeight="1">
      <c r="A16" s="23"/>
      <c r="B16" s="23"/>
      <c r="C16" s="24"/>
      <c r="D16" s="24"/>
      <c r="E16" s="24"/>
      <c r="F16" s="23"/>
      <c r="G16" s="23"/>
      <c r="H16" s="25"/>
      <c r="I16" s="25"/>
      <c r="J16" s="26">
        <v>0</v>
      </c>
      <c r="K16" s="27">
        <v>0</v>
      </c>
      <c r="L16" s="27">
        <v>0</v>
      </c>
      <c r="M16" s="27">
        <v>0</v>
      </c>
      <c r="N16" s="27"/>
      <c r="O16" s="78"/>
      <c r="P16" s="27">
        <v>0</v>
      </c>
      <c r="Q16" s="27" t="s">
        <v>130</v>
      </c>
      <c r="R16" s="28"/>
    </row>
    <row r="17" spans="1:18" ht="15.75" customHeight="1">
      <c r="A17" s="23"/>
      <c r="B17" s="23"/>
      <c r="C17" s="24"/>
      <c r="D17" s="24"/>
      <c r="E17" s="24"/>
      <c r="F17" s="23"/>
      <c r="G17" s="23"/>
      <c r="H17" s="25"/>
      <c r="I17" s="25"/>
      <c r="J17" s="26">
        <v>0</v>
      </c>
      <c r="K17" s="27">
        <v>0</v>
      </c>
      <c r="L17" s="27">
        <v>0</v>
      </c>
      <c r="M17" s="27">
        <v>0</v>
      </c>
      <c r="N17" s="27"/>
      <c r="O17" s="78"/>
      <c r="P17" s="27">
        <v>0</v>
      </c>
      <c r="Q17" s="27" t="s">
        <v>130</v>
      </c>
      <c r="R17" s="28"/>
    </row>
    <row r="18" spans="1:18" ht="15.75" customHeight="1">
      <c r="A18" s="23"/>
      <c r="B18" s="23"/>
      <c r="C18" s="24"/>
      <c r="D18" s="24"/>
      <c r="E18" s="24"/>
      <c r="F18" s="23"/>
      <c r="G18" s="23"/>
      <c r="H18" s="25"/>
      <c r="I18" s="25"/>
      <c r="J18" s="26">
        <v>0</v>
      </c>
      <c r="K18" s="27">
        <v>0</v>
      </c>
      <c r="L18" s="27">
        <v>0</v>
      </c>
      <c r="M18" s="27">
        <v>0</v>
      </c>
      <c r="N18" s="27"/>
      <c r="O18" s="78"/>
      <c r="P18" s="27">
        <v>0</v>
      </c>
      <c r="Q18" s="27" t="s">
        <v>130</v>
      </c>
      <c r="R18" s="28"/>
    </row>
    <row r="19" spans="1:18" ht="15.75" customHeight="1">
      <c r="A19" s="23"/>
      <c r="B19" s="23"/>
      <c r="C19" s="24"/>
      <c r="D19" s="24"/>
      <c r="E19" s="24"/>
      <c r="F19" s="23"/>
      <c r="G19" s="23"/>
      <c r="H19" s="25"/>
      <c r="I19" s="25"/>
      <c r="J19" s="26">
        <v>0</v>
      </c>
      <c r="K19" s="27">
        <v>0</v>
      </c>
      <c r="L19" s="27">
        <v>0</v>
      </c>
      <c r="M19" s="27">
        <v>0</v>
      </c>
      <c r="N19" s="27"/>
      <c r="O19" s="78"/>
      <c r="P19" s="27">
        <v>0</v>
      </c>
      <c r="Q19" s="27" t="s">
        <v>130</v>
      </c>
      <c r="R19" s="28"/>
    </row>
    <row r="20" spans="1:18" ht="15.75" customHeight="1">
      <c r="A20" s="23"/>
      <c r="B20" s="23"/>
      <c r="C20" s="24"/>
      <c r="D20" s="24"/>
      <c r="E20" s="24"/>
      <c r="F20" s="23"/>
      <c r="G20" s="23"/>
      <c r="H20" s="25"/>
      <c r="I20" s="25"/>
      <c r="J20" s="26">
        <v>0</v>
      </c>
      <c r="K20" s="27">
        <v>0</v>
      </c>
      <c r="L20" s="27">
        <v>0</v>
      </c>
      <c r="M20" s="27">
        <v>0</v>
      </c>
      <c r="N20" s="27"/>
      <c r="O20" s="78"/>
      <c r="P20" s="27">
        <v>0</v>
      </c>
      <c r="Q20" s="27" t="s">
        <v>130</v>
      </c>
      <c r="R20" s="28"/>
    </row>
    <row r="21" spans="1:18" ht="15.75" customHeight="1">
      <c r="A21" s="23"/>
      <c r="B21" s="23"/>
      <c r="C21" s="24"/>
      <c r="D21" s="24"/>
      <c r="E21" s="24"/>
      <c r="F21" s="23"/>
      <c r="G21" s="23"/>
      <c r="H21" s="25"/>
      <c r="I21" s="25"/>
      <c r="J21" s="26">
        <v>0</v>
      </c>
      <c r="K21" s="27">
        <v>0</v>
      </c>
      <c r="L21" s="27">
        <v>0</v>
      </c>
      <c r="M21" s="27">
        <v>0</v>
      </c>
      <c r="N21" s="27"/>
      <c r="O21" s="78"/>
      <c r="P21" s="27">
        <v>0</v>
      </c>
      <c r="Q21" s="27" t="s">
        <v>130</v>
      </c>
      <c r="R21" s="28"/>
    </row>
    <row r="22" spans="1:18" ht="15.75" customHeight="1">
      <c r="A22" s="23"/>
      <c r="B22" s="23"/>
      <c r="C22" s="24"/>
      <c r="D22" s="24"/>
      <c r="E22" s="24"/>
      <c r="F22" s="23"/>
      <c r="G22" s="23"/>
      <c r="H22" s="25"/>
      <c r="I22" s="25"/>
      <c r="J22" s="26">
        <v>0</v>
      </c>
      <c r="K22" s="27">
        <v>0</v>
      </c>
      <c r="L22" s="27">
        <v>0</v>
      </c>
      <c r="M22" s="27">
        <v>0</v>
      </c>
      <c r="N22" s="27"/>
      <c r="O22" s="78"/>
      <c r="P22" s="27">
        <v>0</v>
      </c>
      <c r="Q22" s="27" t="s">
        <v>130</v>
      </c>
      <c r="R22" s="28"/>
    </row>
    <row r="23" spans="1:18" ht="15.75" customHeight="1">
      <c r="A23" s="23"/>
      <c r="B23" s="23"/>
      <c r="C23" s="24"/>
      <c r="D23" s="24"/>
      <c r="E23" s="24"/>
      <c r="F23" s="23"/>
      <c r="G23" s="23"/>
      <c r="H23" s="25"/>
      <c r="I23" s="25"/>
      <c r="J23" s="26">
        <v>0</v>
      </c>
      <c r="K23" s="27">
        <v>0</v>
      </c>
      <c r="L23" s="27">
        <v>0</v>
      </c>
      <c r="M23" s="27">
        <v>0</v>
      </c>
      <c r="N23" s="27"/>
      <c r="O23" s="78"/>
      <c r="P23" s="27">
        <v>0</v>
      </c>
      <c r="Q23" s="27" t="s">
        <v>130</v>
      </c>
      <c r="R23" s="28"/>
    </row>
    <row r="24" spans="1:18" ht="15.75" customHeight="1">
      <c r="A24" s="23"/>
      <c r="B24" s="23"/>
      <c r="C24" s="24"/>
      <c r="D24" s="24"/>
      <c r="E24" s="24"/>
      <c r="F24" s="23"/>
      <c r="G24" s="23"/>
      <c r="H24" s="25"/>
      <c r="I24" s="25"/>
      <c r="J24" s="26">
        <v>0</v>
      </c>
      <c r="K24" s="27">
        <v>0</v>
      </c>
      <c r="L24" s="27">
        <v>0</v>
      </c>
      <c r="M24" s="27">
        <v>0</v>
      </c>
      <c r="N24" s="27"/>
      <c r="O24" s="78"/>
      <c r="P24" s="27">
        <v>0</v>
      </c>
      <c r="Q24" s="27" t="s">
        <v>130</v>
      </c>
      <c r="R24" s="28"/>
    </row>
    <row r="25" spans="1:18" ht="15.75" customHeight="1">
      <c r="A25" s="23"/>
      <c r="B25" s="23"/>
      <c r="C25" s="24"/>
      <c r="D25" s="24"/>
      <c r="E25" s="24"/>
      <c r="F25" s="23"/>
      <c r="G25" s="23"/>
      <c r="H25" s="25"/>
      <c r="I25" s="25"/>
      <c r="J25" s="26">
        <v>0</v>
      </c>
      <c r="K25" s="27">
        <v>0</v>
      </c>
      <c r="L25" s="27">
        <v>0</v>
      </c>
      <c r="M25" s="27">
        <v>0</v>
      </c>
      <c r="N25" s="27"/>
      <c r="O25" s="78"/>
      <c r="P25" s="27">
        <v>0</v>
      </c>
      <c r="Q25" s="27" t="s">
        <v>130</v>
      </c>
      <c r="R25" s="28"/>
    </row>
    <row r="26" spans="1:18" ht="15.75" customHeight="1">
      <c r="A26" s="23"/>
      <c r="B26" s="23"/>
      <c r="C26" s="24"/>
      <c r="D26" s="24"/>
      <c r="E26" s="24"/>
      <c r="F26" s="23"/>
      <c r="G26" s="23"/>
      <c r="H26" s="25"/>
      <c r="I26" s="25"/>
      <c r="J26" s="26">
        <v>0</v>
      </c>
      <c r="K26" s="27">
        <v>0</v>
      </c>
      <c r="L26" s="27">
        <v>0</v>
      </c>
      <c r="M26" s="27">
        <v>0</v>
      </c>
      <c r="N26" s="27"/>
      <c r="O26" s="78"/>
      <c r="P26" s="27">
        <v>0</v>
      </c>
      <c r="Q26" s="27" t="s">
        <v>130</v>
      </c>
      <c r="R26" s="28"/>
    </row>
    <row r="27" spans="1:18" ht="15.75" customHeight="1">
      <c r="A27" s="23"/>
      <c r="B27" s="23"/>
      <c r="C27" s="24"/>
      <c r="D27" s="24"/>
      <c r="E27" s="24"/>
      <c r="F27" s="23"/>
      <c r="G27" s="23"/>
      <c r="H27" s="25"/>
      <c r="I27" s="25"/>
      <c r="J27" s="26">
        <v>0</v>
      </c>
      <c r="K27" s="27">
        <v>0</v>
      </c>
      <c r="L27" s="27">
        <v>0</v>
      </c>
      <c r="M27" s="27">
        <v>0</v>
      </c>
      <c r="N27" s="27"/>
      <c r="O27" s="78"/>
      <c r="P27" s="27"/>
      <c r="Q27" s="27"/>
      <c r="R27" s="28"/>
    </row>
    <row r="28" spans="1:18" ht="15.75" customHeight="1">
      <c r="A28" s="325" t="s">
        <v>261</v>
      </c>
      <c r="B28" s="358"/>
      <c r="C28" s="326"/>
      <c r="D28" s="24"/>
      <c r="E28" s="24"/>
      <c r="F28" s="23"/>
      <c r="G28" s="23"/>
      <c r="H28" s="25"/>
      <c r="I28" s="25"/>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R6:R7"/>
    <mergeCell ref="E6:E7"/>
    <mergeCell ref="F6:F7"/>
    <mergeCell ref="G6:G7"/>
    <mergeCell ref="H6:H7"/>
    <mergeCell ref="I6:I7"/>
    <mergeCell ref="Q6:Q7"/>
    <mergeCell ref="A2:R2"/>
    <mergeCell ref="A3:R3"/>
    <mergeCell ref="J6:K6"/>
    <mergeCell ref="L6:M6"/>
    <mergeCell ref="N6:P6"/>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tabColor theme="3"/>
    <pageSetUpPr fitToPage="1"/>
  </sheetPr>
  <dimension ref="A1:V15"/>
  <sheetViews>
    <sheetView zoomScalePageLayoutView="0" workbookViewId="0" topLeftCell="A1">
      <selection activeCell="Q25" sqref="Q25"/>
    </sheetView>
  </sheetViews>
  <sheetFormatPr defaultColWidth="9.00390625" defaultRowHeight="15.75" customHeight="1"/>
  <cols>
    <col min="1" max="1" width="3.875" style="13" customWidth="1"/>
    <col min="2" max="2" width="9.375" style="13" customWidth="1"/>
    <col min="3" max="3" width="7.125" style="13" customWidth="1"/>
    <col min="4" max="5" width="8.75390625" style="13" customWidth="1"/>
    <col min="6" max="6" width="5.50390625" style="13" customWidth="1"/>
    <col min="7" max="7" width="7.625" style="12" customWidth="1"/>
    <col min="8" max="8" width="5.25390625" style="13" customWidth="1"/>
    <col min="9" max="9" width="3.875" style="13" customWidth="1"/>
    <col min="10" max="10" width="10.625" style="13" customWidth="1"/>
    <col min="11" max="11" width="7.875" style="13" customWidth="1"/>
    <col min="12" max="12" width="12.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4.125" style="13" customWidth="1"/>
    <col min="19" max="19" width="4.125" style="13" customWidth="1"/>
    <col min="20" max="20" width="17.25390625" style="13" customWidth="1"/>
    <col min="21" max="27" width="8.00390625" style="13" customWidth="1"/>
    <col min="28" max="16384" width="9.00390625" style="13" customWidth="1"/>
  </cols>
  <sheetData>
    <row r="1" spans="1:20" ht="12.75">
      <c r="A1" s="14"/>
      <c r="B1" s="14"/>
      <c r="C1" s="15"/>
      <c r="D1" s="15"/>
      <c r="F1" s="15"/>
      <c r="G1" s="15"/>
      <c r="H1" s="15"/>
      <c r="I1" s="15"/>
      <c r="J1" s="15"/>
      <c r="K1" s="15"/>
      <c r="L1" s="15"/>
      <c r="M1" s="15"/>
      <c r="N1" s="15"/>
      <c r="O1" s="15"/>
      <c r="P1" s="15"/>
      <c r="Q1" s="15"/>
      <c r="R1" s="15"/>
      <c r="S1" s="15"/>
      <c r="T1" s="15"/>
    </row>
    <row r="2" spans="1:20" s="11" customFormat="1" ht="59.25" customHeight="1">
      <c r="A2" s="311" t="s">
        <v>526</v>
      </c>
      <c r="B2" s="312"/>
      <c r="C2" s="312"/>
      <c r="D2" s="312"/>
      <c r="E2" s="312"/>
      <c r="F2" s="312"/>
      <c r="G2" s="312"/>
      <c r="H2" s="312"/>
      <c r="I2" s="312"/>
      <c r="J2" s="312"/>
      <c r="K2" s="312"/>
      <c r="L2" s="312"/>
      <c r="M2" s="312"/>
      <c r="N2" s="312"/>
      <c r="O2" s="312"/>
      <c r="P2" s="312"/>
      <c r="Q2" s="312"/>
      <c r="R2" s="312"/>
      <c r="S2" s="312"/>
      <c r="T2" s="312"/>
    </row>
    <row r="3" spans="1:22" ht="19.5" customHeight="1">
      <c r="A3" s="321" t="s">
        <v>762</v>
      </c>
      <c r="B3" s="313"/>
      <c r="C3" s="313"/>
      <c r="D3" s="313"/>
      <c r="E3" s="313"/>
      <c r="F3" s="313"/>
      <c r="G3" s="313"/>
      <c r="H3" s="313"/>
      <c r="I3" s="313"/>
      <c r="J3" s="313"/>
      <c r="K3" s="313"/>
      <c r="L3" s="322"/>
      <c r="M3" s="322"/>
      <c r="N3" s="322"/>
      <c r="O3" s="322"/>
      <c r="P3" s="322"/>
      <c r="Q3" s="322"/>
      <c r="R3" s="322"/>
      <c r="S3" s="322"/>
      <c r="T3" s="322"/>
      <c r="V3" s="12"/>
    </row>
    <row r="4" spans="1:22" ht="14.25" customHeight="1">
      <c r="A4" s="17"/>
      <c r="B4" s="17"/>
      <c r="C4" s="17"/>
      <c r="D4" s="17"/>
      <c r="E4" s="17"/>
      <c r="F4" s="17"/>
      <c r="G4" s="17"/>
      <c r="H4" s="17"/>
      <c r="I4" s="17"/>
      <c r="J4" s="17"/>
      <c r="K4" s="17"/>
      <c r="L4" s="18"/>
      <c r="M4" s="18"/>
      <c r="N4" s="18"/>
      <c r="O4" s="18"/>
      <c r="P4" s="18"/>
      <c r="Q4" s="18"/>
      <c r="R4" s="18"/>
      <c r="S4" s="18"/>
      <c r="T4" s="18" t="s">
        <v>527</v>
      </c>
      <c r="V4" s="12"/>
    </row>
    <row r="5" spans="1:22" ht="17.25" customHeight="1">
      <c r="A5" s="385" t="s">
        <v>763</v>
      </c>
      <c r="B5" s="385"/>
      <c r="C5" s="385"/>
      <c r="D5" s="385"/>
      <c r="E5" s="385"/>
      <c r="F5" s="385"/>
      <c r="G5" s="385"/>
      <c r="T5" s="20" t="s">
        <v>3</v>
      </c>
      <c r="V5" s="12"/>
    </row>
    <row r="6" spans="1:20" s="15" customFormat="1" ht="24.75" customHeight="1">
      <c r="A6" s="357" t="s">
        <v>5</v>
      </c>
      <c r="B6" s="357" t="s">
        <v>528</v>
      </c>
      <c r="C6" s="376" t="s">
        <v>529</v>
      </c>
      <c r="D6" s="357" t="s">
        <v>530</v>
      </c>
      <c r="E6" s="357" t="s">
        <v>531</v>
      </c>
      <c r="F6" s="357" t="s">
        <v>532</v>
      </c>
      <c r="G6" s="329" t="s">
        <v>533</v>
      </c>
      <c r="H6" s="329" t="s">
        <v>534</v>
      </c>
      <c r="I6" s="329" t="s">
        <v>535</v>
      </c>
      <c r="J6" s="329" t="s">
        <v>536</v>
      </c>
      <c r="K6" s="329" t="s">
        <v>537</v>
      </c>
      <c r="L6" s="329" t="s">
        <v>538</v>
      </c>
      <c r="M6" s="377" t="s">
        <v>92</v>
      </c>
      <c r="N6" s="378"/>
      <c r="O6" s="386" t="s">
        <v>93</v>
      </c>
      <c r="P6" s="387"/>
      <c r="Q6" s="383" t="s">
        <v>94</v>
      </c>
      <c r="R6" s="384"/>
      <c r="S6" s="329" t="s">
        <v>128</v>
      </c>
      <c r="T6" s="329" t="s">
        <v>8</v>
      </c>
    </row>
    <row r="7" spans="1:22" s="15" customFormat="1" ht="24.75" customHeight="1">
      <c r="A7" s="357"/>
      <c r="B7" s="357"/>
      <c r="C7" s="376"/>
      <c r="D7" s="357"/>
      <c r="E7" s="357"/>
      <c r="F7" s="357"/>
      <c r="G7" s="382"/>
      <c r="H7" s="382"/>
      <c r="I7" s="382"/>
      <c r="J7" s="382"/>
      <c r="K7" s="382"/>
      <c r="L7" s="382"/>
      <c r="M7" s="38" t="s">
        <v>460</v>
      </c>
      <c r="N7" s="21" t="s">
        <v>461</v>
      </c>
      <c r="O7" s="21" t="s">
        <v>460</v>
      </c>
      <c r="P7" s="21" t="s">
        <v>461</v>
      </c>
      <c r="Q7" s="21" t="s">
        <v>460</v>
      </c>
      <c r="R7" s="21" t="s">
        <v>461</v>
      </c>
      <c r="S7" s="382"/>
      <c r="T7" s="382"/>
      <c r="V7" s="278"/>
    </row>
    <row r="8" spans="1:22" s="15" customFormat="1" ht="87.75" customHeight="1">
      <c r="A8" s="54">
        <v>1</v>
      </c>
      <c r="B8" s="54" t="s">
        <v>764</v>
      </c>
      <c r="C8" s="66" t="s">
        <v>756</v>
      </c>
      <c r="D8" s="274" t="s">
        <v>760</v>
      </c>
      <c r="E8" s="66" t="s">
        <v>765</v>
      </c>
      <c r="F8" s="66" t="s">
        <v>757</v>
      </c>
      <c r="G8" s="66" t="s">
        <v>758</v>
      </c>
      <c r="H8" s="66"/>
      <c r="I8" s="66"/>
      <c r="J8" s="282">
        <v>59454</v>
      </c>
      <c r="K8" s="66"/>
      <c r="L8" s="277">
        <f>26023-7904</f>
        <v>18119</v>
      </c>
      <c r="M8" s="38"/>
      <c r="N8" s="21"/>
      <c r="O8" s="21"/>
      <c r="P8" s="21"/>
      <c r="Q8" s="21"/>
      <c r="R8" s="74">
        <f>L8*200</f>
        <v>3623800</v>
      </c>
      <c r="S8" s="66"/>
      <c r="T8" s="66" t="s">
        <v>766</v>
      </c>
      <c r="V8" s="275"/>
    </row>
    <row r="9" spans="1:20" ht="23.25" customHeight="1">
      <c r="A9" s="325" t="s">
        <v>212</v>
      </c>
      <c r="B9" s="358"/>
      <c r="C9" s="358"/>
      <c r="D9" s="326"/>
      <c r="E9" s="38"/>
      <c r="F9" s="38"/>
      <c r="G9" s="38"/>
      <c r="H9" s="25"/>
      <c r="I9" s="23"/>
      <c r="J9" s="23"/>
      <c r="K9" s="23"/>
      <c r="L9" s="74">
        <f>SUM(L8:L8)</f>
        <v>18119</v>
      </c>
      <c r="M9" s="26">
        <v>0</v>
      </c>
      <c r="N9" s="27">
        <v>0</v>
      </c>
      <c r="O9" s="27">
        <v>0</v>
      </c>
      <c r="P9" s="27">
        <v>0</v>
      </c>
      <c r="Q9" s="27">
        <v>0</v>
      </c>
      <c r="R9" s="76">
        <f>SUM(R8:R8)</f>
        <v>3623800</v>
      </c>
      <c r="S9" s="27" t="s">
        <v>130</v>
      </c>
      <c r="T9" s="28"/>
    </row>
    <row r="10" spans="1:18" ht="24.75" customHeight="1">
      <c r="A10" s="30" t="s">
        <v>200</v>
      </c>
      <c r="J10" s="31"/>
      <c r="O10" s="63" t="s">
        <v>201</v>
      </c>
      <c r="Q10" s="63"/>
      <c r="R10" s="57"/>
    </row>
    <row r="14" ht="15.75" customHeight="1">
      <c r="R14" s="57"/>
    </row>
    <row r="15" ht="15.75" customHeight="1">
      <c r="R15" s="77"/>
    </row>
  </sheetData>
  <sheetProtection/>
  <mergeCells count="21">
    <mergeCell ref="A2:T2"/>
    <mergeCell ref="A3:T3"/>
    <mergeCell ref="A5:G5"/>
    <mergeCell ref="M6:N6"/>
    <mergeCell ref="O6:P6"/>
    <mergeCell ref="K6:K7"/>
    <mergeCell ref="A9:D9"/>
    <mergeCell ref="A6:A7"/>
    <mergeCell ref="B6:B7"/>
    <mergeCell ref="C6:C7"/>
    <mergeCell ref="D6:D7"/>
    <mergeCell ref="I6:I7"/>
    <mergeCell ref="E6:E7"/>
    <mergeCell ref="T6:T7"/>
    <mergeCell ref="H6:H7"/>
    <mergeCell ref="Q6:R6"/>
    <mergeCell ref="S6:S7"/>
    <mergeCell ref="G6:G7"/>
    <mergeCell ref="F6:F7"/>
    <mergeCell ref="L6:L7"/>
    <mergeCell ref="J6:J7"/>
  </mergeCells>
  <printOptions horizontalCentered="1" verticalCentered="1"/>
  <pageMargins left="0.35" right="0.35" top="0.7900000000000001" bottom="0.7900000000000001" header="1.06" footer="0.51"/>
  <pageSetup fitToHeight="0" fitToWidth="1" horizontalDpi="300" verticalDpi="300" orientation="landscape" paperSize="9" scale="88" r:id="rId1"/>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1" t="s">
        <v>539</v>
      </c>
      <c r="B2" s="312"/>
      <c r="C2" s="312"/>
      <c r="D2" s="312"/>
      <c r="E2" s="312"/>
      <c r="F2" s="312"/>
      <c r="G2" s="312"/>
    </row>
    <row r="3" spans="1:7" ht="13.5" customHeight="1">
      <c r="A3" s="313" t="s">
        <v>123</v>
      </c>
      <c r="B3" s="313"/>
      <c r="C3" s="313"/>
      <c r="D3" s="313"/>
      <c r="E3" s="322"/>
      <c r="F3" s="322"/>
      <c r="G3" s="322"/>
    </row>
    <row r="4" spans="1:7" ht="13.5" customHeight="1">
      <c r="A4" s="17"/>
      <c r="B4" s="17"/>
      <c r="C4" s="17"/>
      <c r="D4" s="17"/>
      <c r="E4" s="18"/>
      <c r="F4" s="18"/>
      <c r="G4" s="18" t="s">
        <v>540</v>
      </c>
    </row>
    <row r="5" spans="1:7" ht="15.75" customHeight="1">
      <c r="A5" s="31" t="s">
        <v>89</v>
      </c>
      <c r="G5" s="20" t="s">
        <v>3</v>
      </c>
    </row>
    <row r="6" spans="1:7" s="12" customFormat="1" ht="15.75" customHeight="1">
      <c r="A6" s="44" t="s">
        <v>186</v>
      </c>
      <c r="B6" s="44" t="s">
        <v>125</v>
      </c>
      <c r="C6" s="44" t="s">
        <v>92</v>
      </c>
      <c r="D6" s="44" t="s">
        <v>93</v>
      </c>
      <c r="E6" s="44" t="s">
        <v>94</v>
      </c>
      <c r="F6" s="44" t="s">
        <v>127</v>
      </c>
      <c r="G6" s="44" t="s">
        <v>128</v>
      </c>
    </row>
    <row r="7" spans="1:7" ht="15.75" customHeight="1">
      <c r="A7" s="44" t="s">
        <v>541</v>
      </c>
      <c r="B7" s="64" t="s">
        <v>542</v>
      </c>
      <c r="C7" s="27">
        <v>0</v>
      </c>
      <c r="D7" s="27">
        <v>0</v>
      </c>
      <c r="E7" s="27">
        <v>0</v>
      </c>
      <c r="F7" s="27">
        <v>0</v>
      </c>
      <c r="G7" s="27" t="s">
        <v>130</v>
      </c>
    </row>
    <row r="8" spans="1:7" ht="15.75" customHeight="1">
      <c r="A8" s="44" t="s">
        <v>543</v>
      </c>
      <c r="B8" s="64" t="s">
        <v>544</v>
      </c>
      <c r="C8" s="27">
        <v>0</v>
      </c>
      <c r="D8" s="27">
        <v>0</v>
      </c>
      <c r="E8" s="27">
        <v>0</v>
      </c>
      <c r="F8" s="27">
        <v>0</v>
      </c>
      <c r="G8" s="27" t="s">
        <v>130</v>
      </c>
    </row>
    <row r="9" spans="1:7" ht="15.75" customHeight="1">
      <c r="A9" s="44"/>
      <c r="B9" s="72"/>
      <c r="C9" s="27"/>
      <c r="D9" s="27"/>
      <c r="E9" s="27"/>
      <c r="F9" s="27"/>
      <c r="G9" s="27"/>
    </row>
    <row r="10" spans="1:7" ht="15.75" customHeight="1">
      <c r="A10" s="44"/>
      <c r="B10" s="72"/>
      <c r="C10" s="27"/>
      <c r="D10" s="27"/>
      <c r="E10" s="27"/>
      <c r="F10" s="27"/>
      <c r="G10" s="27"/>
    </row>
    <row r="11" spans="1:7" ht="15.75" customHeight="1">
      <c r="A11" s="44"/>
      <c r="B11" s="72"/>
      <c r="C11" s="27"/>
      <c r="D11" s="27"/>
      <c r="E11" s="27"/>
      <c r="F11" s="27"/>
      <c r="G11" s="27"/>
    </row>
    <row r="12" spans="1:7" ht="15.75" customHeight="1">
      <c r="A12" s="44"/>
      <c r="B12" s="72"/>
      <c r="C12" s="27"/>
      <c r="D12" s="27"/>
      <c r="E12" s="27"/>
      <c r="F12" s="27"/>
      <c r="G12" s="27"/>
    </row>
    <row r="13" spans="1:7" ht="15.75" customHeight="1">
      <c r="A13" s="44"/>
      <c r="B13" s="72"/>
      <c r="C13" s="27"/>
      <c r="D13" s="27"/>
      <c r="E13" s="27"/>
      <c r="F13" s="27"/>
      <c r="G13" s="27"/>
    </row>
    <row r="14" spans="1:7" ht="15.75" customHeight="1">
      <c r="A14" s="44"/>
      <c r="B14" s="72"/>
      <c r="C14" s="27"/>
      <c r="D14" s="27"/>
      <c r="E14" s="27"/>
      <c r="F14" s="27"/>
      <c r="G14" s="27"/>
    </row>
    <row r="15" spans="1:7" ht="15.75" customHeight="1">
      <c r="A15" s="44"/>
      <c r="B15" s="72"/>
      <c r="C15" s="27"/>
      <c r="D15" s="27"/>
      <c r="E15" s="27"/>
      <c r="F15" s="27"/>
      <c r="G15" s="27"/>
    </row>
    <row r="16" spans="1:7" ht="15.75" customHeight="1">
      <c r="A16" s="44"/>
      <c r="B16" s="72"/>
      <c r="C16" s="27"/>
      <c r="D16" s="27"/>
      <c r="E16" s="27"/>
      <c r="F16" s="27"/>
      <c r="G16" s="27"/>
    </row>
    <row r="17" spans="1:7" ht="15.75" customHeight="1">
      <c r="A17" s="44"/>
      <c r="B17" s="72"/>
      <c r="C17" s="27"/>
      <c r="D17" s="27"/>
      <c r="E17" s="27"/>
      <c r="F17" s="27"/>
      <c r="G17" s="27"/>
    </row>
    <row r="18" spans="1:7" ht="15.75" customHeight="1">
      <c r="A18" s="44"/>
      <c r="B18" s="72"/>
      <c r="C18" s="27"/>
      <c r="D18" s="27"/>
      <c r="E18" s="27"/>
      <c r="F18" s="27"/>
      <c r="G18" s="27"/>
    </row>
    <row r="19" spans="1:7" ht="15.75" customHeight="1">
      <c r="A19" s="44"/>
      <c r="B19" s="72"/>
      <c r="C19" s="27"/>
      <c r="D19" s="27"/>
      <c r="E19" s="27"/>
      <c r="F19" s="27"/>
      <c r="G19" s="27"/>
    </row>
    <row r="20" spans="1:7" ht="15.75" customHeight="1">
      <c r="A20" s="44"/>
      <c r="B20" s="72"/>
      <c r="C20" s="27"/>
      <c r="D20" s="27"/>
      <c r="E20" s="27"/>
      <c r="F20" s="27"/>
      <c r="G20" s="27"/>
    </row>
    <row r="21" spans="1:7" ht="15.75" customHeight="1">
      <c r="A21" s="44"/>
      <c r="B21" s="73"/>
      <c r="C21" s="27"/>
      <c r="D21" s="27"/>
      <c r="E21" s="27"/>
      <c r="F21" s="27"/>
      <c r="G21" s="27"/>
    </row>
    <row r="22" spans="1:7" ht="15.75" customHeight="1">
      <c r="A22" s="44"/>
      <c r="B22" s="72"/>
      <c r="C22" s="27"/>
      <c r="D22" s="27"/>
      <c r="E22" s="27"/>
      <c r="F22" s="27"/>
      <c r="G22" s="27"/>
    </row>
    <row r="23" spans="1:7" ht="15.75" customHeight="1">
      <c r="A23" s="44"/>
      <c r="B23" s="73"/>
      <c r="C23" s="27"/>
      <c r="D23" s="27"/>
      <c r="E23" s="27"/>
      <c r="F23" s="27"/>
      <c r="G23" s="27"/>
    </row>
    <row r="24" spans="1:7" ht="15.75" customHeight="1">
      <c r="A24" s="44"/>
      <c r="B24" s="72"/>
      <c r="C24" s="27"/>
      <c r="D24" s="27"/>
      <c r="E24" s="27"/>
      <c r="F24" s="27"/>
      <c r="G24" s="27"/>
    </row>
    <row r="25" spans="1:7" ht="15.75" customHeight="1">
      <c r="A25" s="44"/>
      <c r="B25" s="73"/>
      <c r="C25" s="27"/>
      <c r="D25" s="27"/>
      <c r="E25" s="27"/>
      <c r="F25" s="27"/>
      <c r="G25" s="27"/>
    </row>
    <row r="26" spans="1:7" ht="15.75" customHeight="1">
      <c r="A26" s="44" t="s">
        <v>545</v>
      </c>
      <c r="B26" s="44" t="s">
        <v>546</v>
      </c>
      <c r="C26" s="27">
        <v>0</v>
      </c>
      <c r="D26" s="27">
        <v>0</v>
      </c>
      <c r="E26" s="27">
        <v>0</v>
      </c>
      <c r="F26" s="27">
        <v>0</v>
      </c>
      <c r="G26" s="27" t="s">
        <v>130</v>
      </c>
    </row>
    <row r="27" spans="1:7" ht="15.75" customHeight="1">
      <c r="A27" s="44" t="s">
        <v>545</v>
      </c>
      <c r="B27" s="44" t="s">
        <v>547</v>
      </c>
      <c r="C27" s="27"/>
      <c r="D27" s="27">
        <v>0</v>
      </c>
      <c r="E27" s="27">
        <v>0</v>
      </c>
      <c r="F27" s="27">
        <v>0</v>
      </c>
      <c r="G27" s="27" t="s">
        <v>130</v>
      </c>
    </row>
    <row r="28" spans="1:7" ht="15.75" customHeight="1">
      <c r="A28" s="44" t="s">
        <v>545</v>
      </c>
      <c r="B28" s="44" t="s">
        <v>548</v>
      </c>
      <c r="C28" s="27">
        <v>0</v>
      </c>
      <c r="D28" s="27">
        <v>0</v>
      </c>
      <c r="E28" s="27">
        <v>0</v>
      </c>
      <c r="F28" s="27">
        <v>0</v>
      </c>
      <c r="G28" s="27" t="s">
        <v>130</v>
      </c>
    </row>
    <row r="29" spans="1:4" ht="15.75" customHeight="1">
      <c r="A29" s="30" t="s">
        <v>200</v>
      </c>
      <c r="D29" s="13" t="s">
        <v>549</v>
      </c>
    </row>
    <row r="30" ht="15.75" customHeight="1">
      <c r="A30" s="30"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311" t="s">
        <v>184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185</v>
      </c>
    </row>
    <row r="5" spans="1:7" s="88" customFormat="1" ht="15.75" customHeight="1">
      <c r="A5" s="182" t="s">
        <v>89</v>
      </c>
      <c r="G5" s="183" t="s">
        <v>3</v>
      </c>
    </row>
    <row r="6" spans="1:7" s="12" customFormat="1" ht="15.75" customHeight="1">
      <c r="A6" s="184" t="s">
        <v>186</v>
      </c>
      <c r="B6" s="184" t="s">
        <v>125</v>
      </c>
      <c r="C6" s="185" t="s">
        <v>92</v>
      </c>
      <c r="D6" s="184" t="s">
        <v>93</v>
      </c>
      <c r="E6" s="184" t="s">
        <v>94</v>
      </c>
      <c r="F6" s="184" t="s">
        <v>127</v>
      </c>
      <c r="G6" s="184" t="s">
        <v>128</v>
      </c>
    </row>
    <row r="7" spans="1:7" ht="15.75" customHeight="1">
      <c r="A7" s="45" t="s">
        <v>187</v>
      </c>
      <c r="B7" s="24" t="s">
        <v>188</v>
      </c>
      <c r="C7" s="140">
        <v>0</v>
      </c>
      <c r="D7" s="163">
        <v>0</v>
      </c>
      <c r="E7" s="163">
        <v>0</v>
      </c>
      <c r="F7" s="27">
        <v>0</v>
      </c>
      <c r="G7" s="27" t="s">
        <v>130</v>
      </c>
    </row>
    <row r="8" spans="1:7" ht="15.75" customHeight="1">
      <c r="A8" s="45" t="s">
        <v>189</v>
      </c>
      <c r="B8" s="24" t="s">
        <v>132</v>
      </c>
      <c r="C8" s="140">
        <v>0</v>
      </c>
      <c r="D8" s="163">
        <v>0</v>
      </c>
      <c r="E8" s="163">
        <v>0</v>
      </c>
      <c r="F8" s="27">
        <v>0</v>
      </c>
      <c r="G8" s="27" t="s">
        <v>130</v>
      </c>
    </row>
    <row r="9" spans="1:7" ht="15.75" customHeight="1">
      <c r="A9" s="45" t="s">
        <v>190</v>
      </c>
      <c r="B9" s="24" t="s">
        <v>133</v>
      </c>
      <c r="C9" s="140">
        <v>0</v>
      </c>
      <c r="D9" s="163">
        <v>0</v>
      </c>
      <c r="E9" s="163">
        <v>0</v>
      </c>
      <c r="F9" s="27">
        <v>0</v>
      </c>
      <c r="G9" s="27" t="s">
        <v>130</v>
      </c>
    </row>
    <row r="10" spans="1:7" ht="15.75" customHeight="1">
      <c r="A10" s="45" t="s">
        <v>191</v>
      </c>
      <c r="B10" s="24" t="s">
        <v>134</v>
      </c>
      <c r="C10" s="140">
        <v>0</v>
      </c>
      <c r="D10" s="163">
        <v>0</v>
      </c>
      <c r="E10" s="163">
        <v>0</v>
      </c>
      <c r="F10" s="27">
        <v>0</v>
      </c>
      <c r="G10" s="27" t="s">
        <v>130</v>
      </c>
    </row>
    <row r="11" spans="1:7" ht="15.75" customHeight="1">
      <c r="A11" s="45" t="s">
        <v>192</v>
      </c>
      <c r="B11" s="24" t="s">
        <v>193</v>
      </c>
      <c r="C11" s="186">
        <v>0</v>
      </c>
      <c r="D11" s="163">
        <v>0</v>
      </c>
      <c r="E11" s="163">
        <v>0</v>
      </c>
      <c r="F11" s="26">
        <v>0</v>
      </c>
      <c r="G11" s="27" t="s">
        <v>130</v>
      </c>
    </row>
    <row r="12" spans="1:7" ht="15.75" customHeight="1">
      <c r="A12" s="45" t="s">
        <v>194</v>
      </c>
      <c r="B12" s="24" t="s">
        <v>136</v>
      </c>
      <c r="C12" s="140">
        <v>0</v>
      </c>
      <c r="D12" s="163">
        <v>0</v>
      </c>
      <c r="E12" s="163">
        <v>0</v>
      </c>
      <c r="F12" s="27">
        <v>0</v>
      </c>
      <c r="G12" s="27" t="s">
        <v>130</v>
      </c>
    </row>
    <row r="13" spans="1:7" ht="15.75" customHeight="1">
      <c r="A13" s="45" t="s">
        <v>195</v>
      </c>
      <c r="B13" s="24" t="s">
        <v>137</v>
      </c>
      <c r="C13" s="140">
        <v>0</v>
      </c>
      <c r="D13" s="163">
        <v>0</v>
      </c>
      <c r="E13" s="163">
        <v>0</v>
      </c>
      <c r="F13" s="27">
        <v>0</v>
      </c>
      <c r="G13" s="27" t="s">
        <v>130</v>
      </c>
    </row>
    <row r="14" spans="1:7" ht="15.75" customHeight="1">
      <c r="A14" s="45" t="s">
        <v>196</v>
      </c>
      <c r="B14" s="24" t="s">
        <v>138</v>
      </c>
      <c r="C14" s="140">
        <v>0</v>
      </c>
      <c r="D14" s="163">
        <v>0</v>
      </c>
      <c r="E14" s="163">
        <v>0</v>
      </c>
      <c r="F14" s="27">
        <v>0</v>
      </c>
      <c r="G14" s="27" t="s">
        <v>130</v>
      </c>
    </row>
    <row r="15" spans="1:7" ht="15.75" customHeight="1">
      <c r="A15" s="45" t="s">
        <v>197</v>
      </c>
      <c r="B15" s="24" t="s">
        <v>139</v>
      </c>
      <c r="C15" s="140">
        <v>0</v>
      </c>
      <c r="D15" s="163">
        <v>0</v>
      </c>
      <c r="E15" s="163">
        <v>0</v>
      </c>
      <c r="F15" s="27">
        <v>0</v>
      </c>
      <c r="G15" s="27" t="s">
        <v>130</v>
      </c>
    </row>
    <row r="16" spans="1:7" ht="15.75" customHeight="1">
      <c r="A16" s="45" t="s">
        <v>198</v>
      </c>
      <c r="B16" s="24" t="s">
        <v>140</v>
      </c>
      <c r="C16" s="140">
        <v>0</v>
      </c>
      <c r="D16" s="163">
        <v>0</v>
      </c>
      <c r="E16" s="163">
        <v>0</v>
      </c>
      <c r="F16" s="27">
        <v>0</v>
      </c>
      <c r="G16" s="27" t="s">
        <v>130</v>
      </c>
    </row>
    <row r="17" spans="1:7" ht="15.75" customHeight="1">
      <c r="A17" s="45" t="s">
        <v>199</v>
      </c>
      <c r="B17" s="24" t="s">
        <v>141</v>
      </c>
      <c r="C17" s="140">
        <v>0</v>
      </c>
      <c r="D17" s="163">
        <v>0</v>
      </c>
      <c r="E17" s="163">
        <v>0</v>
      </c>
      <c r="F17" s="27">
        <v>0</v>
      </c>
      <c r="G17" s="27" t="s">
        <v>130</v>
      </c>
    </row>
    <row r="18" spans="1:7" ht="15.75" customHeight="1">
      <c r="A18" s="44"/>
      <c r="B18" s="184"/>
      <c r="C18" s="140"/>
      <c r="D18" s="163"/>
      <c r="E18" s="163"/>
      <c r="F18" s="27"/>
      <c r="G18" s="27" t="s">
        <v>130</v>
      </c>
    </row>
    <row r="19" spans="1:7" ht="15.75" customHeight="1">
      <c r="A19" s="44"/>
      <c r="B19" s="184"/>
      <c r="C19" s="140"/>
      <c r="D19" s="163"/>
      <c r="E19" s="163"/>
      <c r="F19" s="27"/>
      <c r="G19" s="27" t="s">
        <v>130</v>
      </c>
    </row>
    <row r="20" spans="1:7" ht="15.75" customHeight="1">
      <c r="A20" s="44"/>
      <c r="B20" s="184"/>
      <c r="C20" s="140"/>
      <c r="D20" s="163"/>
      <c r="E20" s="163"/>
      <c r="F20" s="27"/>
      <c r="G20" s="27" t="s">
        <v>130</v>
      </c>
    </row>
    <row r="21" spans="1:7" ht="15.75" customHeight="1">
      <c r="A21" s="44"/>
      <c r="B21" s="184"/>
      <c r="C21" s="140"/>
      <c r="D21" s="163"/>
      <c r="E21" s="163"/>
      <c r="F21" s="27"/>
      <c r="G21" s="27" t="s">
        <v>130</v>
      </c>
    </row>
    <row r="22" spans="1:7" ht="15.75" customHeight="1">
      <c r="A22" s="44"/>
      <c r="B22" s="184"/>
      <c r="C22" s="140"/>
      <c r="D22" s="163"/>
      <c r="E22" s="163"/>
      <c r="F22" s="27"/>
      <c r="G22" s="27" t="s">
        <v>130</v>
      </c>
    </row>
    <row r="23" spans="1:7" ht="15.75" customHeight="1">
      <c r="A23" s="44"/>
      <c r="B23" s="184"/>
      <c r="C23" s="140"/>
      <c r="D23" s="163"/>
      <c r="E23" s="163"/>
      <c r="F23" s="27"/>
      <c r="G23" s="27" t="s">
        <v>130</v>
      </c>
    </row>
    <row r="24" spans="1:7" ht="15.75" customHeight="1">
      <c r="A24" s="44"/>
      <c r="B24" s="184"/>
      <c r="C24" s="140"/>
      <c r="D24" s="163"/>
      <c r="E24" s="163"/>
      <c r="F24" s="27"/>
      <c r="G24" s="27" t="s">
        <v>130</v>
      </c>
    </row>
    <row r="25" spans="1:7" ht="15.75" customHeight="1">
      <c r="A25" s="44"/>
      <c r="B25" s="184"/>
      <c r="C25" s="140"/>
      <c r="D25" s="163"/>
      <c r="E25" s="163"/>
      <c r="F25" s="27"/>
      <c r="G25" s="27" t="s">
        <v>130</v>
      </c>
    </row>
    <row r="26" spans="1:7" ht="15.75" customHeight="1">
      <c r="A26" s="44"/>
      <c r="B26" s="184"/>
      <c r="C26" s="140"/>
      <c r="D26" s="163"/>
      <c r="E26" s="163"/>
      <c r="F26" s="27"/>
      <c r="G26" s="27" t="s">
        <v>130</v>
      </c>
    </row>
    <row r="27" spans="1:7" ht="15.75" customHeight="1">
      <c r="A27" s="28"/>
      <c r="B27" s="184"/>
      <c r="C27" s="140"/>
      <c r="D27" s="163"/>
      <c r="E27" s="163"/>
      <c r="F27" s="27"/>
      <c r="G27" s="27"/>
    </row>
    <row r="28" spans="1:7" ht="15.75" customHeight="1">
      <c r="A28" s="23">
        <v>3</v>
      </c>
      <c r="B28" s="184" t="s">
        <v>45</v>
      </c>
      <c r="C28" s="26">
        <v>0</v>
      </c>
      <c r="D28" s="27">
        <v>0</v>
      </c>
      <c r="E28" s="27">
        <v>0</v>
      </c>
      <c r="F28" s="27">
        <v>0</v>
      </c>
      <c r="G28" s="27" t="s">
        <v>130</v>
      </c>
    </row>
    <row r="29" spans="1:4" ht="15.75" customHeight="1">
      <c r="A29" s="30" t="s">
        <v>200</v>
      </c>
      <c r="D29" s="31" t="s">
        <v>201</v>
      </c>
    </row>
    <row r="30" ht="15.75" customHeight="1">
      <c r="A30" s="63"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311" t="s">
        <v>550</v>
      </c>
      <c r="B2" s="312"/>
      <c r="C2" s="312"/>
      <c r="D2" s="312"/>
      <c r="E2" s="312"/>
      <c r="F2" s="312"/>
      <c r="G2" s="312"/>
      <c r="H2" s="312"/>
      <c r="I2" s="312"/>
      <c r="J2" s="312"/>
      <c r="K2" s="312"/>
      <c r="L2" s="312"/>
      <c r="M2" s="312"/>
    </row>
    <row r="3" spans="1:13" ht="13.5" customHeight="1">
      <c r="A3" s="313" t="s">
        <v>123</v>
      </c>
      <c r="B3" s="313"/>
      <c r="C3" s="313"/>
      <c r="D3" s="313"/>
      <c r="E3" s="322"/>
      <c r="F3" s="322"/>
      <c r="G3" s="322"/>
      <c r="H3" s="322"/>
      <c r="I3" s="322"/>
      <c r="J3" s="322"/>
      <c r="K3" s="322"/>
      <c r="L3" s="322"/>
      <c r="M3" s="322"/>
    </row>
    <row r="4" spans="1:13" ht="13.5" customHeight="1">
      <c r="A4" s="17"/>
      <c r="B4" s="17"/>
      <c r="C4" s="17"/>
      <c r="D4" s="17"/>
      <c r="E4" s="18"/>
      <c r="F4" s="18"/>
      <c r="G4" s="18"/>
      <c r="H4" s="18"/>
      <c r="I4" s="18"/>
      <c r="J4" s="18"/>
      <c r="K4" s="18"/>
      <c r="L4" s="18"/>
      <c r="M4" s="18" t="s">
        <v>551</v>
      </c>
    </row>
    <row r="5" spans="1:13" ht="15.75" customHeight="1">
      <c r="A5" s="31" t="s">
        <v>89</v>
      </c>
      <c r="M5" s="20" t="s">
        <v>3</v>
      </c>
    </row>
    <row r="6" spans="1:13" s="12" customFormat="1" ht="15.75" customHeight="1">
      <c r="A6" s="21" t="s">
        <v>5</v>
      </c>
      <c r="B6" s="21" t="s">
        <v>552</v>
      </c>
      <c r="C6" s="58" t="s">
        <v>453</v>
      </c>
      <c r="D6" s="69" t="s">
        <v>455</v>
      </c>
      <c r="E6" s="21" t="s">
        <v>553</v>
      </c>
      <c r="F6" s="21" t="s">
        <v>554</v>
      </c>
      <c r="G6" s="21" t="s">
        <v>555</v>
      </c>
      <c r="H6" s="21" t="s">
        <v>556</v>
      </c>
      <c r="I6" s="54" t="s">
        <v>92</v>
      </c>
      <c r="J6" s="21" t="s">
        <v>93</v>
      </c>
      <c r="K6" s="21" t="s">
        <v>94</v>
      </c>
      <c r="L6" s="21" t="s">
        <v>128</v>
      </c>
      <c r="M6" s="21" t="s">
        <v>8</v>
      </c>
    </row>
    <row r="7" spans="1:13" ht="15.75" customHeight="1">
      <c r="A7" s="23"/>
      <c r="B7" s="24"/>
      <c r="C7" s="70"/>
      <c r="D7" s="71"/>
      <c r="E7" s="25"/>
      <c r="F7" s="25"/>
      <c r="G7" s="23"/>
      <c r="H7" s="23"/>
      <c r="I7" s="27">
        <v>0</v>
      </c>
      <c r="J7" s="27">
        <v>0</v>
      </c>
      <c r="K7" s="27">
        <v>0</v>
      </c>
      <c r="L7" s="27" t="s">
        <v>130</v>
      </c>
      <c r="M7" s="28"/>
    </row>
    <row r="8" spans="1:13" ht="15.75" customHeight="1">
      <c r="A8" s="23"/>
      <c r="B8" s="24"/>
      <c r="C8" s="24"/>
      <c r="D8" s="24"/>
      <c r="E8" s="25"/>
      <c r="F8" s="25"/>
      <c r="G8" s="23"/>
      <c r="H8" s="23"/>
      <c r="I8" s="27">
        <v>0</v>
      </c>
      <c r="J8" s="27">
        <v>0</v>
      </c>
      <c r="K8" s="27">
        <v>0</v>
      </c>
      <c r="L8" s="27" t="s">
        <v>130</v>
      </c>
      <c r="M8" s="28"/>
    </row>
    <row r="9" spans="1:13" ht="15.75" customHeight="1">
      <c r="A9" s="23"/>
      <c r="B9" s="24"/>
      <c r="C9" s="24"/>
      <c r="D9" s="24"/>
      <c r="E9" s="25"/>
      <c r="F9" s="25"/>
      <c r="G9" s="23"/>
      <c r="H9" s="23"/>
      <c r="I9" s="27">
        <v>0</v>
      </c>
      <c r="J9" s="27">
        <v>0</v>
      </c>
      <c r="K9" s="27">
        <v>0</v>
      </c>
      <c r="L9" s="27" t="s">
        <v>130</v>
      </c>
      <c r="M9" s="28"/>
    </row>
    <row r="10" spans="1:13" ht="15.75" customHeight="1">
      <c r="A10" s="23"/>
      <c r="B10" s="24"/>
      <c r="C10" s="24"/>
      <c r="D10" s="24"/>
      <c r="E10" s="25"/>
      <c r="F10" s="25"/>
      <c r="G10" s="23"/>
      <c r="H10" s="23"/>
      <c r="I10" s="27">
        <v>0</v>
      </c>
      <c r="J10" s="27">
        <v>0</v>
      </c>
      <c r="K10" s="27">
        <v>0</v>
      </c>
      <c r="L10" s="27" t="s">
        <v>130</v>
      </c>
      <c r="M10" s="28"/>
    </row>
    <row r="11" spans="1:13" ht="15.75" customHeight="1">
      <c r="A11" s="23"/>
      <c r="B11" s="24"/>
      <c r="C11" s="24"/>
      <c r="D11" s="24"/>
      <c r="E11" s="25"/>
      <c r="F11" s="25"/>
      <c r="G11" s="23"/>
      <c r="H11" s="23"/>
      <c r="I11" s="27">
        <v>0</v>
      </c>
      <c r="J11" s="27">
        <v>0</v>
      </c>
      <c r="K11" s="27">
        <v>0</v>
      </c>
      <c r="L11" s="27" t="s">
        <v>130</v>
      </c>
      <c r="M11" s="28"/>
    </row>
    <row r="12" spans="1:13" ht="15.75" customHeight="1">
      <c r="A12" s="23"/>
      <c r="B12" s="24"/>
      <c r="C12" s="24"/>
      <c r="D12" s="24"/>
      <c r="E12" s="25"/>
      <c r="F12" s="25"/>
      <c r="G12" s="23"/>
      <c r="H12" s="23"/>
      <c r="I12" s="27">
        <v>0</v>
      </c>
      <c r="J12" s="27">
        <v>0</v>
      </c>
      <c r="K12" s="27">
        <v>0</v>
      </c>
      <c r="L12" s="27" t="s">
        <v>130</v>
      </c>
      <c r="M12" s="28"/>
    </row>
    <row r="13" spans="1:13" ht="15.75" customHeight="1">
      <c r="A13" s="23"/>
      <c r="B13" s="24"/>
      <c r="C13" s="24"/>
      <c r="D13" s="24"/>
      <c r="E13" s="25"/>
      <c r="F13" s="25"/>
      <c r="G13" s="23"/>
      <c r="H13" s="23"/>
      <c r="I13" s="27">
        <v>0</v>
      </c>
      <c r="J13" s="27">
        <v>0</v>
      </c>
      <c r="K13" s="27">
        <v>0</v>
      </c>
      <c r="L13" s="27" t="s">
        <v>130</v>
      </c>
      <c r="M13" s="28"/>
    </row>
    <row r="14" spans="1:13" ht="15.75" customHeight="1">
      <c r="A14" s="23"/>
      <c r="B14" s="24"/>
      <c r="C14" s="24"/>
      <c r="D14" s="24"/>
      <c r="E14" s="25"/>
      <c r="F14" s="25"/>
      <c r="G14" s="23"/>
      <c r="H14" s="23"/>
      <c r="I14" s="27">
        <v>0</v>
      </c>
      <c r="J14" s="27">
        <v>0</v>
      </c>
      <c r="K14" s="27">
        <v>0</v>
      </c>
      <c r="L14" s="27" t="s">
        <v>130</v>
      </c>
      <c r="M14" s="28"/>
    </row>
    <row r="15" spans="1:13" ht="15.75" customHeight="1">
      <c r="A15" s="23"/>
      <c r="B15" s="24"/>
      <c r="C15" s="24"/>
      <c r="D15" s="24"/>
      <c r="E15" s="25"/>
      <c r="F15" s="25"/>
      <c r="G15" s="23"/>
      <c r="H15" s="23"/>
      <c r="I15" s="27">
        <v>0</v>
      </c>
      <c r="J15" s="27">
        <v>0</v>
      </c>
      <c r="K15" s="27">
        <v>0</v>
      </c>
      <c r="L15" s="27" t="s">
        <v>130</v>
      </c>
      <c r="M15" s="28"/>
    </row>
    <row r="16" spans="1:13" ht="15.75" customHeight="1">
      <c r="A16" s="23"/>
      <c r="B16" s="24"/>
      <c r="C16" s="24"/>
      <c r="D16" s="24"/>
      <c r="E16" s="25"/>
      <c r="F16" s="25"/>
      <c r="G16" s="23"/>
      <c r="H16" s="23"/>
      <c r="I16" s="27">
        <v>0</v>
      </c>
      <c r="J16" s="27">
        <v>0</v>
      </c>
      <c r="K16" s="27">
        <v>0</v>
      </c>
      <c r="L16" s="27" t="s">
        <v>130</v>
      </c>
      <c r="M16" s="28"/>
    </row>
    <row r="17" spans="1:13" ht="15.75" customHeight="1">
      <c r="A17" s="23"/>
      <c r="B17" s="24"/>
      <c r="C17" s="24"/>
      <c r="D17" s="24"/>
      <c r="E17" s="25"/>
      <c r="F17" s="25"/>
      <c r="G17" s="23"/>
      <c r="H17" s="23"/>
      <c r="I17" s="27">
        <v>0</v>
      </c>
      <c r="J17" s="27">
        <v>0</v>
      </c>
      <c r="K17" s="27">
        <v>0</v>
      </c>
      <c r="L17" s="27" t="s">
        <v>130</v>
      </c>
      <c r="M17" s="28"/>
    </row>
    <row r="18" spans="1:13" ht="15.75" customHeight="1">
      <c r="A18" s="23"/>
      <c r="B18" s="24"/>
      <c r="C18" s="24"/>
      <c r="D18" s="24"/>
      <c r="E18" s="25"/>
      <c r="F18" s="25"/>
      <c r="G18" s="23"/>
      <c r="H18" s="23"/>
      <c r="I18" s="27">
        <v>0</v>
      </c>
      <c r="J18" s="27">
        <v>0</v>
      </c>
      <c r="K18" s="27">
        <v>0</v>
      </c>
      <c r="L18" s="27" t="s">
        <v>130</v>
      </c>
      <c r="M18" s="28"/>
    </row>
    <row r="19" spans="1:13" ht="15.75" customHeight="1">
      <c r="A19" s="23"/>
      <c r="B19" s="24"/>
      <c r="C19" s="24"/>
      <c r="D19" s="24"/>
      <c r="E19" s="25"/>
      <c r="F19" s="25"/>
      <c r="G19" s="23"/>
      <c r="H19" s="23"/>
      <c r="I19" s="27">
        <v>0</v>
      </c>
      <c r="J19" s="27">
        <v>0</v>
      </c>
      <c r="K19" s="27">
        <v>0</v>
      </c>
      <c r="L19" s="27" t="s">
        <v>130</v>
      </c>
      <c r="M19" s="28"/>
    </row>
    <row r="20" spans="1:13" ht="15.75" customHeight="1">
      <c r="A20" s="23"/>
      <c r="B20" s="24"/>
      <c r="C20" s="24"/>
      <c r="D20" s="24"/>
      <c r="E20" s="25"/>
      <c r="F20" s="25"/>
      <c r="G20" s="23"/>
      <c r="H20" s="23"/>
      <c r="I20" s="27">
        <v>0</v>
      </c>
      <c r="J20" s="27">
        <v>0</v>
      </c>
      <c r="K20" s="27">
        <v>0</v>
      </c>
      <c r="L20" s="27" t="s">
        <v>130</v>
      </c>
      <c r="M20" s="28"/>
    </row>
    <row r="21" spans="1:13" ht="15.75" customHeight="1">
      <c r="A21" s="23"/>
      <c r="B21" s="24"/>
      <c r="C21" s="24"/>
      <c r="D21" s="24"/>
      <c r="E21" s="25"/>
      <c r="F21" s="25"/>
      <c r="G21" s="23"/>
      <c r="H21" s="23"/>
      <c r="I21" s="27">
        <v>0</v>
      </c>
      <c r="J21" s="27">
        <v>0</v>
      </c>
      <c r="K21" s="27">
        <v>0</v>
      </c>
      <c r="L21" s="27" t="s">
        <v>130</v>
      </c>
      <c r="M21" s="28"/>
    </row>
    <row r="22" spans="1:13" ht="15.75" customHeight="1">
      <c r="A22" s="23"/>
      <c r="B22" s="24"/>
      <c r="C22" s="24"/>
      <c r="D22" s="24"/>
      <c r="E22" s="25"/>
      <c r="F22" s="25"/>
      <c r="G22" s="23"/>
      <c r="H22" s="23"/>
      <c r="I22" s="27">
        <v>0</v>
      </c>
      <c r="J22" s="27">
        <v>0</v>
      </c>
      <c r="K22" s="27">
        <v>0</v>
      </c>
      <c r="L22" s="27" t="s">
        <v>130</v>
      </c>
      <c r="M22" s="28"/>
    </row>
    <row r="23" spans="1:13" ht="15.75" customHeight="1">
      <c r="A23" s="23"/>
      <c r="B23" s="24"/>
      <c r="C23" s="24"/>
      <c r="D23" s="24"/>
      <c r="E23" s="25"/>
      <c r="F23" s="25"/>
      <c r="G23" s="23"/>
      <c r="H23" s="23"/>
      <c r="I23" s="27">
        <v>0</v>
      </c>
      <c r="J23" s="27">
        <v>0</v>
      </c>
      <c r="K23" s="27">
        <v>0</v>
      </c>
      <c r="L23" s="27" t="s">
        <v>130</v>
      </c>
      <c r="M23" s="28"/>
    </row>
    <row r="24" spans="1:13" ht="15.75" customHeight="1">
      <c r="A24" s="23"/>
      <c r="B24" s="24"/>
      <c r="C24" s="24"/>
      <c r="D24" s="24"/>
      <c r="E24" s="25"/>
      <c r="F24" s="25"/>
      <c r="G24" s="23"/>
      <c r="H24" s="23"/>
      <c r="I24" s="27">
        <v>0</v>
      </c>
      <c r="J24" s="27">
        <v>0</v>
      </c>
      <c r="K24" s="27">
        <v>0</v>
      </c>
      <c r="L24" s="27" t="s">
        <v>130</v>
      </c>
      <c r="M24" s="28"/>
    </row>
    <row r="25" spans="1:13" ht="15.75" customHeight="1">
      <c r="A25" s="23"/>
      <c r="B25" s="24"/>
      <c r="C25" s="24"/>
      <c r="D25" s="24"/>
      <c r="E25" s="25"/>
      <c r="F25" s="25"/>
      <c r="G25" s="23"/>
      <c r="H25" s="23"/>
      <c r="I25" s="27">
        <v>0</v>
      </c>
      <c r="J25" s="27">
        <v>0</v>
      </c>
      <c r="K25" s="27">
        <v>0</v>
      </c>
      <c r="L25" s="27" t="s">
        <v>130</v>
      </c>
      <c r="M25" s="28"/>
    </row>
    <row r="26" spans="1:13" ht="15.75" customHeight="1">
      <c r="A26" s="23"/>
      <c r="B26" s="24"/>
      <c r="C26" s="24"/>
      <c r="D26" s="24"/>
      <c r="E26" s="25"/>
      <c r="F26" s="25"/>
      <c r="G26" s="23"/>
      <c r="H26" s="23"/>
      <c r="I26" s="27">
        <v>0</v>
      </c>
      <c r="J26" s="27">
        <v>0</v>
      </c>
      <c r="K26" s="27">
        <v>0</v>
      </c>
      <c r="L26" s="27" t="s">
        <v>130</v>
      </c>
      <c r="M26" s="28"/>
    </row>
    <row r="27" spans="1:13" ht="15.75" customHeight="1">
      <c r="A27" s="23"/>
      <c r="B27" s="24"/>
      <c r="C27" s="24"/>
      <c r="D27" s="24"/>
      <c r="E27" s="25"/>
      <c r="F27" s="25"/>
      <c r="G27" s="23"/>
      <c r="H27" s="23"/>
      <c r="I27" s="27">
        <v>0</v>
      </c>
      <c r="J27" s="27">
        <v>0</v>
      </c>
      <c r="K27" s="27">
        <v>0</v>
      </c>
      <c r="L27" s="27"/>
      <c r="M27" s="28"/>
    </row>
    <row r="28" spans="1:13" ht="15.75" customHeight="1">
      <c r="A28" s="325" t="s">
        <v>212</v>
      </c>
      <c r="B28" s="326"/>
      <c r="C28" s="38"/>
      <c r="D28" s="38"/>
      <c r="E28" s="25"/>
      <c r="F28" s="25"/>
      <c r="G28" s="23"/>
      <c r="H28" s="23"/>
      <c r="I28" s="27">
        <v>0</v>
      </c>
      <c r="J28" s="27">
        <v>0</v>
      </c>
      <c r="K28" s="27">
        <v>0</v>
      </c>
      <c r="L28" s="27" t="s">
        <v>130</v>
      </c>
      <c r="M28" s="28"/>
    </row>
    <row r="29" spans="1:10" ht="15.75" customHeight="1">
      <c r="A29" s="30" t="s">
        <v>200</v>
      </c>
      <c r="J29" s="63" t="s">
        <v>201</v>
      </c>
    </row>
    <row r="30" ht="15.75" customHeight="1">
      <c r="A30" s="30"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311" t="s">
        <v>557</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13"/>
      <c r="I3" s="313"/>
      <c r="J3" s="313"/>
      <c r="K3" s="322"/>
      <c r="L3" s="322"/>
      <c r="M3" s="322"/>
      <c r="N3" s="322"/>
      <c r="O3" s="322"/>
      <c r="P3" s="322"/>
      <c r="Q3" s="322"/>
      <c r="R3" s="322"/>
    </row>
    <row r="4" spans="1:18" ht="13.5" customHeight="1">
      <c r="A4" s="17"/>
      <c r="B4" s="17"/>
      <c r="C4" s="17"/>
      <c r="D4" s="17"/>
      <c r="E4" s="17"/>
      <c r="F4" s="17"/>
      <c r="G4" s="17"/>
      <c r="H4" s="17"/>
      <c r="I4" s="17"/>
      <c r="J4" s="17"/>
      <c r="K4" s="18"/>
      <c r="L4" s="18"/>
      <c r="M4" s="18"/>
      <c r="N4" s="18"/>
      <c r="O4" s="18"/>
      <c r="P4" s="18"/>
      <c r="Q4" s="18"/>
      <c r="R4" s="18" t="s">
        <v>558</v>
      </c>
    </row>
    <row r="5" spans="1:18" ht="15.75" customHeight="1">
      <c r="A5" s="31" t="s">
        <v>89</v>
      </c>
      <c r="R5" s="20" t="s">
        <v>3</v>
      </c>
    </row>
    <row r="6" spans="1:18" s="12" customFormat="1" ht="15.75" customHeight="1">
      <c r="A6" s="327" t="s">
        <v>5</v>
      </c>
      <c r="B6" s="327" t="s">
        <v>552</v>
      </c>
      <c r="C6" s="388" t="s">
        <v>361</v>
      </c>
      <c r="D6" s="388" t="s">
        <v>320</v>
      </c>
      <c r="E6" s="388" t="s">
        <v>318</v>
      </c>
      <c r="F6" s="357" t="s">
        <v>559</v>
      </c>
      <c r="G6" s="357" t="s">
        <v>560</v>
      </c>
      <c r="H6" s="357" t="s">
        <v>92</v>
      </c>
      <c r="I6" s="357"/>
      <c r="J6" s="357"/>
      <c r="K6" s="357"/>
      <c r="L6" s="357" t="s">
        <v>93</v>
      </c>
      <c r="M6" s="327" t="s">
        <v>94</v>
      </c>
      <c r="N6" s="328"/>
      <c r="O6" s="328"/>
      <c r="P6" s="328"/>
      <c r="Q6" s="357" t="s">
        <v>128</v>
      </c>
      <c r="R6" s="357" t="s">
        <v>8</v>
      </c>
    </row>
    <row r="7" spans="1:18" s="12" customFormat="1" ht="15.75" customHeight="1">
      <c r="A7" s="328"/>
      <c r="B7" s="328"/>
      <c r="C7" s="389"/>
      <c r="D7" s="389"/>
      <c r="E7" s="389"/>
      <c r="F7" s="328"/>
      <c r="G7" s="328"/>
      <c r="H7" s="21" t="s">
        <v>561</v>
      </c>
      <c r="I7" s="21" t="s">
        <v>562</v>
      </c>
      <c r="J7" s="21" t="s">
        <v>563</v>
      </c>
      <c r="K7" s="21" t="s">
        <v>414</v>
      </c>
      <c r="L7" s="328"/>
      <c r="M7" s="21" t="s">
        <v>561</v>
      </c>
      <c r="N7" s="21" t="s">
        <v>562</v>
      </c>
      <c r="O7" s="21" t="s">
        <v>563</v>
      </c>
      <c r="P7" s="21" t="s">
        <v>414</v>
      </c>
      <c r="Q7" s="328"/>
      <c r="R7" s="328"/>
    </row>
    <row r="8" spans="1:18" ht="15.75" customHeight="1">
      <c r="A8" s="23"/>
      <c r="B8" s="24"/>
      <c r="C8" s="24"/>
      <c r="D8" s="24"/>
      <c r="E8" s="24"/>
      <c r="F8" s="25"/>
      <c r="G8" s="25"/>
      <c r="H8" s="27">
        <v>0</v>
      </c>
      <c r="I8" s="27">
        <v>0</v>
      </c>
      <c r="J8" s="27">
        <v>0</v>
      </c>
      <c r="K8" s="27">
        <v>0</v>
      </c>
      <c r="L8" s="27">
        <v>0</v>
      </c>
      <c r="M8" s="27">
        <v>0</v>
      </c>
      <c r="N8" s="27">
        <v>0</v>
      </c>
      <c r="O8" s="27">
        <v>0</v>
      </c>
      <c r="P8" s="27">
        <v>0</v>
      </c>
      <c r="Q8" s="27" t="s">
        <v>130</v>
      </c>
      <c r="R8" s="28"/>
    </row>
    <row r="9" spans="1:18" ht="15.75" customHeight="1">
      <c r="A9" s="23"/>
      <c r="B9" s="24"/>
      <c r="C9" s="24"/>
      <c r="D9" s="24"/>
      <c r="E9" s="24"/>
      <c r="F9" s="25"/>
      <c r="G9" s="25"/>
      <c r="H9" s="27">
        <v>0</v>
      </c>
      <c r="I9" s="27">
        <v>0</v>
      </c>
      <c r="J9" s="27">
        <v>0</v>
      </c>
      <c r="K9" s="27">
        <v>0</v>
      </c>
      <c r="L9" s="27">
        <v>0</v>
      </c>
      <c r="M9" s="27">
        <v>0</v>
      </c>
      <c r="N9" s="27">
        <v>0</v>
      </c>
      <c r="O9" s="27">
        <v>0</v>
      </c>
      <c r="P9" s="27">
        <v>0</v>
      </c>
      <c r="Q9" s="27" t="s">
        <v>130</v>
      </c>
      <c r="R9" s="28"/>
    </row>
    <row r="10" spans="1:18" ht="15.75" customHeight="1">
      <c r="A10" s="23"/>
      <c r="B10" s="24"/>
      <c r="C10" s="24"/>
      <c r="D10" s="24"/>
      <c r="E10" s="24"/>
      <c r="F10" s="25"/>
      <c r="G10" s="25"/>
      <c r="H10" s="27">
        <v>0</v>
      </c>
      <c r="I10" s="27">
        <v>0</v>
      </c>
      <c r="J10" s="27">
        <v>0</v>
      </c>
      <c r="K10" s="27">
        <v>0</v>
      </c>
      <c r="L10" s="27">
        <v>0</v>
      </c>
      <c r="M10" s="27">
        <v>0</v>
      </c>
      <c r="N10" s="27">
        <v>0</v>
      </c>
      <c r="O10" s="27">
        <v>0</v>
      </c>
      <c r="P10" s="27">
        <v>0</v>
      </c>
      <c r="Q10" s="27" t="s">
        <v>130</v>
      </c>
      <c r="R10" s="28"/>
    </row>
    <row r="11" spans="1:18" ht="15.75" customHeight="1">
      <c r="A11" s="23"/>
      <c r="B11" s="24"/>
      <c r="C11" s="24"/>
      <c r="D11" s="24"/>
      <c r="E11" s="24"/>
      <c r="F11" s="25"/>
      <c r="G11" s="25"/>
      <c r="H11" s="27">
        <v>0</v>
      </c>
      <c r="I11" s="27">
        <v>0</v>
      </c>
      <c r="J11" s="27">
        <v>0</v>
      </c>
      <c r="K11" s="27">
        <v>0</v>
      </c>
      <c r="L11" s="27">
        <v>0</v>
      </c>
      <c r="M11" s="27">
        <v>0</v>
      </c>
      <c r="N11" s="27">
        <v>0</v>
      </c>
      <c r="O11" s="27">
        <v>0</v>
      </c>
      <c r="P11" s="27">
        <v>0</v>
      </c>
      <c r="Q11" s="27" t="s">
        <v>130</v>
      </c>
      <c r="R11" s="28"/>
    </row>
    <row r="12" spans="1:18" ht="15.75" customHeight="1">
      <c r="A12" s="23"/>
      <c r="B12" s="24"/>
      <c r="C12" s="24"/>
      <c r="D12" s="24"/>
      <c r="E12" s="24"/>
      <c r="F12" s="25"/>
      <c r="G12" s="25"/>
      <c r="H12" s="27">
        <v>0</v>
      </c>
      <c r="I12" s="27">
        <v>0</v>
      </c>
      <c r="J12" s="27">
        <v>0</v>
      </c>
      <c r="K12" s="27">
        <v>0</v>
      </c>
      <c r="L12" s="27">
        <v>0</v>
      </c>
      <c r="M12" s="27">
        <v>0</v>
      </c>
      <c r="N12" s="27">
        <v>0</v>
      </c>
      <c r="O12" s="27">
        <v>0</v>
      </c>
      <c r="P12" s="27">
        <v>0</v>
      </c>
      <c r="Q12" s="27" t="s">
        <v>130</v>
      </c>
      <c r="R12" s="28"/>
    </row>
    <row r="13" spans="1:18" ht="15.75" customHeight="1">
      <c r="A13" s="23"/>
      <c r="B13" s="24"/>
      <c r="C13" s="24"/>
      <c r="D13" s="24"/>
      <c r="E13" s="24"/>
      <c r="F13" s="25"/>
      <c r="G13" s="25"/>
      <c r="H13" s="27">
        <v>0</v>
      </c>
      <c r="I13" s="27">
        <v>0</v>
      </c>
      <c r="J13" s="27">
        <v>0</v>
      </c>
      <c r="K13" s="27">
        <v>0</v>
      </c>
      <c r="L13" s="27">
        <v>0</v>
      </c>
      <c r="M13" s="27">
        <v>0</v>
      </c>
      <c r="N13" s="27">
        <v>0</v>
      </c>
      <c r="O13" s="27">
        <v>0</v>
      </c>
      <c r="P13" s="27">
        <v>0</v>
      </c>
      <c r="Q13" s="27" t="s">
        <v>130</v>
      </c>
      <c r="R13" s="28"/>
    </row>
    <row r="14" spans="1:18" ht="15.75" customHeight="1">
      <c r="A14" s="23"/>
      <c r="B14" s="24"/>
      <c r="C14" s="24"/>
      <c r="D14" s="24"/>
      <c r="E14" s="24"/>
      <c r="F14" s="25"/>
      <c r="G14" s="25"/>
      <c r="H14" s="27">
        <v>0</v>
      </c>
      <c r="I14" s="27">
        <v>0</v>
      </c>
      <c r="J14" s="27">
        <v>0</v>
      </c>
      <c r="K14" s="27">
        <v>0</v>
      </c>
      <c r="L14" s="27">
        <v>0</v>
      </c>
      <c r="M14" s="27">
        <v>0</v>
      </c>
      <c r="N14" s="27">
        <v>0</v>
      </c>
      <c r="O14" s="27">
        <v>0</v>
      </c>
      <c r="P14" s="27">
        <v>0</v>
      </c>
      <c r="Q14" s="27" t="s">
        <v>130</v>
      </c>
      <c r="R14" s="28"/>
    </row>
    <row r="15" spans="1:18" ht="15.75" customHeight="1">
      <c r="A15" s="23"/>
      <c r="B15" s="24"/>
      <c r="C15" s="24"/>
      <c r="D15" s="24"/>
      <c r="E15" s="24"/>
      <c r="F15" s="25"/>
      <c r="G15" s="25"/>
      <c r="H15" s="27">
        <v>0</v>
      </c>
      <c r="I15" s="27">
        <v>0</v>
      </c>
      <c r="J15" s="27">
        <v>0</v>
      </c>
      <c r="K15" s="27">
        <v>0</v>
      </c>
      <c r="L15" s="27">
        <v>0</v>
      </c>
      <c r="M15" s="27">
        <v>0</v>
      </c>
      <c r="N15" s="27">
        <v>0</v>
      </c>
      <c r="O15" s="27">
        <v>0</v>
      </c>
      <c r="P15" s="27">
        <v>0</v>
      </c>
      <c r="Q15" s="27" t="s">
        <v>130</v>
      </c>
      <c r="R15" s="28"/>
    </row>
    <row r="16" spans="1:18" ht="15.75" customHeight="1">
      <c r="A16" s="23"/>
      <c r="B16" s="24"/>
      <c r="C16" s="24"/>
      <c r="D16" s="24"/>
      <c r="E16" s="24"/>
      <c r="F16" s="25"/>
      <c r="G16" s="25"/>
      <c r="H16" s="27">
        <v>0</v>
      </c>
      <c r="I16" s="27">
        <v>0</v>
      </c>
      <c r="J16" s="27">
        <v>0</v>
      </c>
      <c r="K16" s="27">
        <v>0</v>
      </c>
      <c r="L16" s="27">
        <v>0</v>
      </c>
      <c r="M16" s="27">
        <v>0</v>
      </c>
      <c r="N16" s="27">
        <v>0</v>
      </c>
      <c r="O16" s="27">
        <v>0</v>
      </c>
      <c r="P16" s="27">
        <v>0</v>
      </c>
      <c r="Q16" s="27" t="s">
        <v>130</v>
      </c>
      <c r="R16" s="28"/>
    </row>
    <row r="17" spans="1:18" ht="15.75" customHeight="1">
      <c r="A17" s="23"/>
      <c r="B17" s="24"/>
      <c r="C17" s="24"/>
      <c r="D17" s="24"/>
      <c r="E17" s="24"/>
      <c r="F17" s="25"/>
      <c r="G17" s="25"/>
      <c r="H17" s="27">
        <v>0</v>
      </c>
      <c r="I17" s="27">
        <v>0</v>
      </c>
      <c r="J17" s="27">
        <v>0</v>
      </c>
      <c r="K17" s="27">
        <v>0</v>
      </c>
      <c r="L17" s="27">
        <v>0</v>
      </c>
      <c r="M17" s="27">
        <v>0</v>
      </c>
      <c r="N17" s="27">
        <v>0</v>
      </c>
      <c r="O17" s="27">
        <v>0</v>
      </c>
      <c r="P17" s="27">
        <v>0</v>
      </c>
      <c r="Q17" s="27" t="s">
        <v>130</v>
      </c>
      <c r="R17" s="28"/>
    </row>
    <row r="18" spans="1:18" ht="15.75" customHeight="1">
      <c r="A18" s="23"/>
      <c r="B18" s="24"/>
      <c r="C18" s="24"/>
      <c r="D18" s="24"/>
      <c r="E18" s="24"/>
      <c r="F18" s="25"/>
      <c r="G18" s="25"/>
      <c r="H18" s="27">
        <v>0</v>
      </c>
      <c r="I18" s="27">
        <v>0</v>
      </c>
      <c r="J18" s="27">
        <v>0</v>
      </c>
      <c r="K18" s="27">
        <v>0</v>
      </c>
      <c r="L18" s="27">
        <v>0</v>
      </c>
      <c r="M18" s="27">
        <v>0</v>
      </c>
      <c r="N18" s="27">
        <v>0</v>
      </c>
      <c r="O18" s="27">
        <v>0</v>
      </c>
      <c r="P18" s="27">
        <v>0</v>
      </c>
      <c r="Q18" s="27" t="s">
        <v>130</v>
      </c>
      <c r="R18" s="28"/>
    </row>
    <row r="19" spans="1:18" ht="15.75" customHeight="1">
      <c r="A19" s="23"/>
      <c r="B19" s="24"/>
      <c r="C19" s="24"/>
      <c r="D19" s="24"/>
      <c r="E19" s="24"/>
      <c r="F19" s="25"/>
      <c r="G19" s="25"/>
      <c r="H19" s="27">
        <v>0</v>
      </c>
      <c r="I19" s="27">
        <v>0</v>
      </c>
      <c r="J19" s="27">
        <v>0</v>
      </c>
      <c r="K19" s="27">
        <v>0</v>
      </c>
      <c r="L19" s="27">
        <v>0</v>
      </c>
      <c r="M19" s="27">
        <v>0</v>
      </c>
      <c r="N19" s="27">
        <v>0</v>
      </c>
      <c r="O19" s="27">
        <v>0</v>
      </c>
      <c r="P19" s="27">
        <v>0</v>
      </c>
      <c r="Q19" s="27" t="s">
        <v>130</v>
      </c>
      <c r="R19" s="28"/>
    </row>
    <row r="20" spans="1:18" ht="15.75" customHeight="1">
      <c r="A20" s="23"/>
      <c r="B20" s="24"/>
      <c r="C20" s="24"/>
      <c r="D20" s="24"/>
      <c r="E20" s="24"/>
      <c r="F20" s="25"/>
      <c r="G20" s="25"/>
      <c r="H20" s="27">
        <v>0</v>
      </c>
      <c r="I20" s="27">
        <v>0</v>
      </c>
      <c r="J20" s="27">
        <v>0</v>
      </c>
      <c r="K20" s="27">
        <v>0</v>
      </c>
      <c r="L20" s="27">
        <v>0</v>
      </c>
      <c r="M20" s="27">
        <v>0</v>
      </c>
      <c r="N20" s="27">
        <v>0</v>
      </c>
      <c r="O20" s="27">
        <v>0</v>
      </c>
      <c r="P20" s="27">
        <v>0</v>
      </c>
      <c r="Q20" s="27" t="s">
        <v>130</v>
      </c>
      <c r="R20" s="28"/>
    </row>
    <row r="21" spans="1:18" ht="15.75" customHeight="1">
      <c r="A21" s="23"/>
      <c r="B21" s="24"/>
      <c r="C21" s="24"/>
      <c r="D21" s="24"/>
      <c r="E21" s="24"/>
      <c r="F21" s="25"/>
      <c r="G21" s="25"/>
      <c r="H21" s="27">
        <v>0</v>
      </c>
      <c r="I21" s="27">
        <v>0</v>
      </c>
      <c r="J21" s="27">
        <v>0</v>
      </c>
      <c r="K21" s="27">
        <v>0</v>
      </c>
      <c r="L21" s="27">
        <v>0</v>
      </c>
      <c r="M21" s="27">
        <v>0</v>
      </c>
      <c r="N21" s="27">
        <v>0</v>
      </c>
      <c r="O21" s="27">
        <v>0</v>
      </c>
      <c r="P21" s="27">
        <v>0</v>
      </c>
      <c r="Q21" s="27" t="s">
        <v>130</v>
      </c>
      <c r="R21" s="28"/>
    </row>
    <row r="22" spans="1:18" ht="15.75" customHeight="1">
      <c r="A22" s="23"/>
      <c r="B22" s="24"/>
      <c r="C22" s="24"/>
      <c r="D22" s="24"/>
      <c r="E22" s="24"/>
      <c r="F22" s="25"/>
      <c r="G22" s="25"/>
      <c r="H22" s="27">
        <v>0</v>
      </c>
      <c r="I22" s="27">
        <v>0</v>
      </c>
      <c r="J22" s="27">
        <v>0</v>
      </c>
      <c r="K22" s="27">
        <v>0</v>
      </c>
      <c r="L22" s="27">
        <v>0</v>
      </c>
      <c r="M22" s="27">
        <v>0</v>
      </c>
      <c r="N22" s="27">
        <v>0</v>
      </c>
      <c r="O22" s="27">
        <v>0</v>
      </c>
      <c r="P22" s="27">
        <v>0</v>
      </c>
      <c r="Q22" s="27" t="s">
        <v>130</v>
      </c>
      <c r="R22" s="28"/>
    </row>
    <row r="23" spans="1:18" ht="15.75" customHeight="1">
      <c r="A23" s="23"/>
      <c r="B23" s="24"/>
      <c r="C23" s="24"/>
      <c r="D23" s="24"/>
      <c r="E23" s="24"/>
      <c r="F23" s="25"/>
      <c r="G23" s="25"/>
      <c r="H23" s="27">
        <v>0</v>
      </c>
      <c r="I23" s="27">
        <v>0</v>
      </c>
      <c r="J23" s="27">
        <v>0</v>
      </c>
      <c r="K23" s="27">
        <v>0</v>
      </c>
      <c r="L23" s="27">
        <v>0</v>
      </c>
      <c r="M23" s="27">
        <v>0</v>
      </c>
      <c r="N23" s="27">
        <v>0</v>
      </c>
      <c r="O23" s="27">
        <v>0</v>
      </c>
      <c r="P23" s="27">
        <v>0</v>
      </c>
      <c r="Q23" s="27" t="s">
        <v>130</v>
      </c>
      <c r="R23" s="28"/>
    </row>
    <row r="24" spans="1:18" ht="15.75" customHeight="1">
      <c r="A24" s="23"/>
      <c r="B24" s="24"/>
      <c r="C24" s="24"/>
      <c r="D24" s="24"/>
      <c r="E24" s="24"/>
      <c r="F24" s="25"/>
      <c r="G24" s="25"/>
      <c r="H24" s="27">
        <v>0</v>
      </c>
      <c r="I24" s="27">
        <v>0</v>
      </c>
      <c r="J24" s="27">
        <v>0</v>
      </c>
      <c r="K24" s="27">
        <v>0</v>
      </c>
      <c r="L24" s="27">
        <v>0</v>
      </c>
      <c r="M24" s="27">
        <v>0</v>
      </c>
      <c r="N24" s="27">
        <v>0</v>
      </c>
      <c r="O24" s="27">
        <v>0</v>
      </c>
      <c r="P24" s="27">
        <v>0</v>
      </c>
      <c r="Q24" s="27" t="s">
        <v>130</v>
      </c>
      <c r="R24" s="28"/>
    </row>
    <row r="25" spans="1:18" ht="15.75" customHeight="1">
      <c r="A25" s="23"/>
      <c r="B25" s="24"/>
      <c r="C25" s="24"/>
      <c r="D25" s="24"/>
      <c r="E25" s="24"/>
      <c r="F25" s="25"/>
      <c r="G25" s="25"/>
      <c r="H25" s="27">
        <v>0</v>
      </c>
      <c r="I25" s="27">
        <v>0</v>
      </c>
      <c r="J25" s="27">
        <v>0</v>
      </c>
      <c r="K25" s="27">
        <v>0</v>
      </c>
      <c r="L25" s="27">
        <v>0</v>
      </c>
      <c r="M25" s="27">
        <v>0</v>
      </c>
      <c r="N25" s="27">
        <v>0</v>
      </c>
      <c r="O25" s="27">
        <v>0</v>
      </c>
      <c r="P25" s="27">
        <v>0</v>
      </c>
      <c r="Q25" s="27" t="s">
        <v>130</v>
      </c>
      <c r="R25" s="28"/>
    </row>
    <row r="26" spans="1:18" ht="15.75" customHeight="1">
      <c r="A26" s="23"/>
      <c r="B26" s="24"/>
      <c r="C26" s="24"/>
      <c r="D26" s="24"/>
      <c r="E26" s="24"/>
      <c r="F26" s="25"/>
      <c r="G26" s="25"/>
      <c r="H26" s="27">
        <v>0</v>
      </c>
      <c r="I26" s="27">
        <v>0</v>
      </c>
      <c r="J26" s="27">
        <v>0</v>
      </c>
      <c r="K26" s="27">
        <v>0</v>
      </c>
      <c r="L26" s="27">
        <v>0</v>
      </c>
      <c r="M26" s="27">
        <v>0</v>
      </c>
      <c r="N26" s="27">
        <v>0</v>
      </c>
      <c r="O26" s="27">
        <v>0</v>
      </c>
      <c r="P26" s="27">
        <v>0</v>
      </c>
      <c r="Q26" s="27" t="s">
        <v>130</v>
      </c>
      <c r="R26" s="28"/>
    </row>
    <row r="27" spans="1:18" ht="15.75" customHeight="1">
      <c r="A27" s="23"/>
      <c r="B27" s="24"/>
      <c r="C27" s="24"/>
      <c r="D27" s="24"/>
      <c r="E27" s="24"/>
      <c r="F27" s="25"/>
      <c r="G27" s="25"/>
      <c r="H27" s="27">
        <v>0</v>
      </c>
      <c r="I27" s="27">
        <v>0</v>
      </c>
      <c r="J27" s="27">
        <v>0</v>
      </c>
      <c r="K27" s="27">
        <v>0</v>
      </c>
      <c r="L27" s="27">
        <v>0</v>
      </c>
      <c r="M27" s="27">
        <v>0</v>
      </c>
      <c r="N27" s="27">
        <v>0</v>
      </c>
      <c r="O27" s="27">
        <v>0</v>
      </c>
      <c r="P27" s="27">
        <v>0</v>
      </c>
      <c r="Q27" s="27"/>
      <c r="R27" s="28"/>
    </row>
    <row r="28" spans="1:18" ht="15.75" customHeight="1">
      <c r="A28" s="325" t="s">
        <v>212</v>
      </c>
      <c r="B28" s="326"/>
      <c r="C28" s="38"/>
      <c r="D28" s="38"/>
      <c r="E28" s="38"/>
      <c r="F28" s="25"/>
      <c r="G28" s="25"/>
      <c r="H28" s="27"/>
      <c r="I28" s="27"/>
      <c r="J28" s="27"/>
      <c r="K28" s="27">
        <v>0</v>
      </c>
      <c r="L28" s="27">
        <v>0</v>
      </c>
      <c r="M28" s="27"/>
      <c r="N28" s="27"/>
      <c r="O28" s="27"/>
      <c r="P28" s="27">
        <v>0</v>
      </c>
      <c r="Q28" s="27" t="s">
        <v>130</v>
      </c>
      <c r="R28" s="28"/>
    </row>
    <row r="29" spans="1:12" ht="15.75" customHeight="1">
      <c r="A29" s="30" t="s">
        <v>200</v>
      </c>
      <c r="L29" s="30" t="s">
        <v>201</v>
      </c>
    </row>
    <row r="30" ht="15.75" customHeight="1">
      <c r="A30" s="30" t="s">
        <v>202</v>
      </c>
    </row>
  </sheetData>
  <sheetProtection/>
  <mergeCells count="15">
    <mergeCell ref="F6:F7"/>
    <mergeCell ref="G6:G7"/>
    <mergeCell ref="L6:L7"/>
    <mergeCell ref="Q6:Q7"/>
    <mergeCell ref="R6:R7"/>
    <mergeCell ref="A2:R2"/>
    <mergeCell ref="A3:R3"/>
    <mergeCell ref="H6:K6"/>
    <mergeCell ref="M6:P6"/>
    <mergeCell ref="A28:B28"/>
    <mergeCell ref="A6:A7"/>
    <mergeCell ref="B6:B7"/>
    <mergeCell ref="C6:C7"/>
    <mergeCell ref="D6:D7"/>
    <mergeCell ref="E6:E7"/>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1" t="s">
        <v>564</v>
      </c>
      <c r="B2" s="312"/>
      <c r="C2" s="312"/>
      <c r="D2" s="312"/>
      <c r="E2" s="312"/>
      <c r="F2" s="312"/>
      <c r="G2" s="312"/>
      <c r="H2" s="312"/>
      <c r="I2" s="312"/>
      <c r="J2" s="312"/>
      <c r="K2" s="312"/>
      <c r="L2" s="312"/>
      <c r="M2" s="312"/>
    </row>
    <row r="3" spans="1:13" ht="13.5" customHeight="1">
      <c r="A3" s="313" t="s">
        <v>123</v>
      </c>
      <c r="B3" s="313"/>
      <c r="C3" s="313"/>
      <c r="D3" s="313"/>
      <c r="E3" s="313"/>
      <c r="F3" s="313"/>
      <c r="G3" s="313"/>
      <c r="H3" s="322"/>
      <c r="I3" s="322"/>
      <c r="J3" s="322"/>
      <c r="K3" s="322"/>
      <c r="L3" s="322"/>
      <c r="M3" s="322"/>
    </row>
    <row r="4" spans="1:13" ht="13.5" customHeight="1">
      <c r="A4" s="17"/>
      <c r="B4" s="17"/>
      <c r="C4" s="17"/>
      <c r="D4" s="17"/>
      <c r="E4" s="17"/>
      <c r="F4" s="17"/>
      <c r="G4" s="17"/>
      <c r="H4" s="18"/>
      <c r="I4" s="18"/>
      <c r="J4" s="18"/>
      <c r="K4" s="18"/>
      <c r="L4" s="18"/>
      <c r="M4" s="18" t="s">
        <v>565</v>
      </c>
    </row>
    <row r="5" spans="1:13" ht="15.75" customHeight="1">
      <c r="A5" s="31" t="s">
        <v>89</v>
      </c>
      <c r="M5" s="20" t="s">
        <v>3</v>
      </c>
    </row>
    <row r="6" spans="1:13" s="12" customFormat="1" ht="15.75" customHeight="1">
      <c r="A6" s="327" t="s">
        <v>5</v>
      </c>
      <c r="B6" s="327" t="s">
        <v>566</v>
      </c>
      <c r="C6" s="327" t="s">
        <v>567</v>
      </c>
      <c r="D6" s="357" t="s">
        <v>568</v>
      </c>
      <c r="E6" s="357" t="s">
        <v>92</v>
      </c>
      <c r="F6" s="357"/>
      <c r="G6" s="357"/>
      <c r="H6" s="329" t="s">
        <v>93</v>
      </c>
      <c r="I6" s="357" t="s">
        <v>319</v>
      </c>
      <c r="J6" s="327" t="s">
        <v>94</v>
      </c>
      <c r="K6" s="328"/>
      <c r="L6" s="357" t="s">
        <v>569</v>
      </c>
      <c r="M6" s="357" t="s">
        <v>8</v>
      </c>
    </row>
    <row r="7" spans="1:13" s="12" customFormat="1" ht="15.75" customHeight="1">
      <c r="A7" s="328"/>
      <c r="B7" s="328"/>
      <c r="C7" s="328"/>
      <c r="D7" s="328"/>
      <c r="E7" s="21" t="s">
        <v>320</v>
      </c>
      <c r="F7" s="21" t="s">
        <v>321</v>
      </c>
      <c r="G7" s="21" t="s">
        <v>322</v>
      </c>
      <c r="H7" s="330"/>
      <c r="I7" s="328"/>
      <c r="J7" s="21" t="s">
        <v>321</v>
      </c>
      <c r="K7" s="21" t="s">
        <v>322</v>
      </c>
      <c r="L7" s="328"/>
      <c r="M7" s="328"/>
    </row>
    <row r="8" spans="1:13" ht="15.75" customHeight="1">
      <c r="A8" s="23"/>
      <c r="B8" s="24"/>
      <c r="C8" s="24"/>
      <c r="D8" s="23"/>
      <c r="E8" s="41">
        <v>0</v>
      </c>
      <c r="F8" s="27">
        <v>0</v>
      </c>
      <c r="G8" s="27">
        <v>0</v>
      </c>
      <c r="H8" s="27">
        <v>0</v>
      </c>
      <c r="I8" s="41">
        <v>0</v>
      </c>
      <c r="J8" s="27">
        <v>0</v>
      </c>
      <c r="K8" s="27">
        <v>0</v>
      </c>
      <c r="L8" s="27" t="s">
        <v>130</v>
      </c>
      <c r="M8" s="28"/>
    </row>
    <row r="9" spans="1:13" ht="15.75" customHeight="1">
      <c r="A9" s="23"/>
      <c r="B9" s="24"/>
      <c r="C9" s="24"/>
      <c r="D9" s="23"/>
      <c r="E9" s="41">
        <v>0</v>
      </c>
      <c r="F9" s="27">
        <v>0</v>
      </c>
      <c r="G9" s="27">
        <v>0</v>
      </c>
      <c r="H9" s="27">
        <v>0</v>
      </c>
      <c r="I9" s="41">
        <v>0</v>
      </c>
      <c r="J9" s="27">
        <v>0</v>
      </c>
      <c r="K9" s="27">
        <v>0</v>
      </c>
      <c r="L9" s="27" t="s">
        <v>130</v>
      </c>
      <c r="M9" s="28"/>
    </row>
    <row r="10" spans="1:13" ht="15.75" customHeight="1">
      <c r="A10" s="23"/>
      <c r="B10" s="24"/>
      <c r="C10" s="24"/>
      <c r="D10" s="23"/>
      <c r="E10" s="41">
        <v>0</v>
      </c>
      <c r="F10" s="27">
        <v>0</v>
      </c>
      <c r="G10" s="27">
        <v>0</v>
      </c>
      <c r="H10" s="27">
        <v>0</v>
      </c>
      <c r="I10" s="41">
        <v>0</v>
      </c>
      <c r="J10" s="27">
        <v>0</v>
      </c>
      <c r="K10" s="27">
        <v>0</v>
      </c>
      <c r="L10" s="27" t="s">
        <v>130</v>
      </c>
      <c r="M10" s="28"/>
    </row>
    <row r="11" spans="1:13" ht="15.75" customHeight="1">
      <c r="A11" s="23"/>
      <c r="B11" s="24"/>
      <c r="C11" s="24"/>
      <c r="D11" s="23"/>
      <c r="E11" s="41">
        <v>0</v>
      </c>
      <c r="F11" s="27">
        <v>0</v>
      </c>
      <c r="G11" s="27">
        <v>0</v>
      </c>
      <c r="H11" s="27">
        <v>0</v>
      </c>
      <c r="I11" s="41">
        <v>0</v>
      </c>
      <c r="J11" s="27">
        <v>0</v>
      </c>
      <c r="K11" s="27">
        <v>0</v>
      </c>
      <c r="L11" s="27" t="s">
        <v>130</v>
      </c>
      <c r="M11" s="28"/>
    </row>
    <row r="12" spans="1:13" ht="15.75" customHeight="1">
      <c r="A12" s="23"/>
      <c r="B12" s="24"/>
      <c r="C12" s="24"/>
      <c r="D12" s="23"/>
      <c r="E12" s="41">
        <v>0</v>
      </c>
      <c r="F12" s="27">
        <v>0</v>
      </c>
      <c r="G12" s="27">
        <v>0</v>
      </c>
      <c r="H12" s="27">
        <v>0</v>
      </c>
      <c r="I12" s="41">
        <v>0</v>
      </c>
      <c r="J12" s="27">
        <v>0</v>
      </c>
      <c r="K12" s="27">
        <v>0</v>
      </c>
      <c r="L12" s="27" t="s">
        <v>130</v>
      </c>
      <c r="M12" s="28"/>
    </row>
    <row r="13" spans="1:13" ht="15.75" customHeight="1">
      <c r="A13" s="23"/>
      <c r="B13" s="24"/>
      <c r="C13" s="24"/>
      <c r="D13" s="23"/>
      <c r="E13" s="41">
        <v>0</v>
      </c>
      <c r="F13" s="27">
        <v>0</v>
      </c>
      <c r="G13" s="27">
        <v>0</v>
      </c>
      <c r="H13" s="27">
        <v>0</v>
      </c>
      <c r="I13" s="41">
        <v>0</v>
      </c>
      <c r="J13" s="27">
        <v>0</v>
      </c>
      <c r="K13" s="27">
        <v>0</v>
      </c>
      <c r="L13" s="27" t="s">
        <v>130</v>
      </c>
      <c r="M13" s="28"/>
    </row>
    <row r="14" spans="1:13" ht="15.75" customHeight="1">
      <c r="A14" s="23"/>
      <c r="B14" s="24"/>
      <c r="C14" s="24"/>
      <c r="D14" s="23"/>
      <c r="E14" s="41">
        <v>0</v>
      </c>
      <c r="F14" s="27">
        <v>0</v>
      </c>
      <c r="G14" s="27">
        <v>0</v>
      </c>
      <c r="H14" s="27">
        <v>0</v>
      </c>
      <c r="I14" s="41">
        <v>0</v>
      </c>
      <c r="J14" s="27">
        <v>0</v>
      </c>
      <c r="K14" s="27">
        <v>0</v>
      </c>
      <c r="L14" s="27" t="s">
        <v>130</v>
      </c>
      <c r="M14" s="28"/>
    </row>
    <row r="15" spans="1:13" ht="15.75" customHeight="1">
      <c r="A15" s="23"/>
      <c r="B15" s="24"/>
      <c r="C15" s="24"/>
      <c r="D15" s="23"/>
      <c r="E15" s="41">
        <v>0</v>
      </c>
      <c r="F15" s="27">
        <v>0</v>
      </c>
      <c r="G15" s="27">
        <v>0</v>
      </c>
      <c r="H15" s="27">
        <v>0</v>
      </c>
      <c r="I15" s="41">
        <v>0</v>
      </c>
      <c r="J15" s="27">
        <v>0</v>
      </c>
      <c r="K15" s="27">
        <v>0</v>
      </c>
      <c r="L15" s="27" t="s">
        <v>130</v>
      </c>
      <c r="M15" s="28"/>
    </row>
    <row r="16" spans="1:13" ht="15.75" customHeight="1">
      <c r="A16" s="23"/>
      <c r="B16" s="24"/>
      <c r="C16" s="24"/>
      <c r="D16" s="23"/>
      <c r="E16" s="41">
        <v>0</v>
      </c>
      <c r="F16" s="27">
        <v>0</v>
      </c>
      <c r="G16" s="27">
        <v>0</v>
      </c>
      <c r="H16" s="27">
        <v>0</v>
      </c>
      <c r="I16" s="41">
        <v>0</v>
      </c>
      <c r="J16" s="27">
        <v>0</v>
      </c>
      <c r="K16" s="27">
        <v>0</v>
      </c>
      <c r="L16" s="27" t="s">
        <v>130</v>
      </c>
      <c r="M16" s="28"/>
    </row>
    <row r="17" spans="1:13" ht="15.75" customHeight="1">
      <c r="A17" s="23"/>
      <c r="B17" s="24"/>
      <c r="C17" s="24"/>
      <c r="D17" s="23"/>
      <c r="E17" s="41">
        <v>0</v>
      </c>
      <c r="F17" s="27">
        <v>0</v>
      </c>
      <c r="G17" s="27">
        <v>0</v>
      </c>
      <c r="H17" s="27">
        <v>0</v>
      </c>
      <c r="I17" s="41">
        <v>0</v>
      </c>
      <c r="J17" s="27">
        <v>0</v>
      </c>
      <c r="K17" s="27">
        <v>0</v>
      </c>
      <c r="L17" s="27" t="s">
        <v>130</v>
      </c>
      <c r="M17" s="28"/>
    </row>
    <row r="18" spans="1:13" ht="15.75" customHeight="1">
      <c r="A18" s="23"/>
      <c r="B18" s="24"/>
      <c r="C18" s="24"/>
      <c r="D18" s="23"/>
      <c r="E18" s="41">
        <v>0</v>
      </c>
      <c r="F18" s="27">
        <v>0</v>
      </c>
      <c r="G18" s="27">
        <v>0</v>
      </c>
      <c r="H18" s="27">
        <v>0</v>
      </c>
      <c r="I18" s="41">
        <v>0</v>
      </c>
      <c r="J18" s="27">
        <v>0</v>
      </c>
      <c r="K18" s="27">
        <v>0</v>
      </c>
      <c r="L18" s="27" t="s">
        <v>130</v>
      </c>
      <c r="M18" s="28"/>
    </row>
    <row r="19" spans="1:13" ht="15.75" customHeight="1">
      <c r="A19" s="23"/>
      <c r="B19" s="24"/>
      <c r="C19" s="24"/>
      <c r="D19" s="23"/>
      <c r="E19" s="41">
        <v>0</v>
      </c>
      <c r="F19" s="27">
        <v>0</v>
      </c>
      <c r="G19" s="27">
        <v>0</v>
      </c>
      <c r="H19" s="27">
        <v>0</v>
      </c>
      <c r="I19" s="41">
        <v>0</v>
      </c>
      <c r="J19" s="27">
        <v>0</v>
      </c>
      <c r="K19" s="27">
        <v>0</v>
      </c>
      <c r="L19" s="27" t="s">
        <v>130</v>
      </c>
      <c r="M19" s="28"/>
    </row>
    <row r="20" spans="1:13" ht="15.75" customHeight="1">
      <c r="A20" s="23"/>
      <c r="B20" s="24"/>
      <c r="C20" s="24"/>
      <c r="D20" s="23"/>
      <c r="E20" s="41">
        <v>0</v>
      </c>
      <c r="F20" s="27">
        <v>0</v>
      </c>
      <c r="G20" s="27">
        <v>0</v>
      </c>
      <c r="H20" s="27">
        <v>0</v>
      </c>
      <c r="I20" s="41">
        <v>0</v>
      </c>
      <c r="J20" s="27">
        <v>0</v>
      </c>
      <c r="K20" s="27">
        <v>0</v>
      </c>
      <c r="L20" s="27" t="s">
        <v>130</v>
      </c>
      <c r="M20" s="28"/>
    </row>
    <row r="21" spans="1:13" ht="15.75" customHeight="1">
      <c r="A21" s="23"/>
      <c r="B21" s="24"/>
      <c r="C21" s="24"/>
      <c r="D21" s="23"/>
      <c r="E21" s="41">
        <v>0</v>
      </c>
      <c r="F21" s="27">
        <v>0</v>
      </c>
      <c r="G21" s="27">
        <v>0</v>
      </c>
      <c r="H21" s="27">
        <v>0</v>
      </c>
      <c r="I21" s="41">
        <v>0</v>
      </c>
      <c r="J21" s="27">
        <v>0</v>
      </c>
      <c r="K21" s="27">
        <v>0</v>
      </c>
      <c r="L21" s="27" t="s">
        <v>130</v>
      </c>
      <c r="M21" s="28"/>
    </row>
    <row r="22" spans="1:13" ht="15.75" customHeight="1">
      <c r="A22" s="23"/>
      <c r="B22" s="24"/>
      <c r="C22" s="24"/>
      <c r="D22" s="23"/>
      <c r="E22" s="41">
        <v>0</v>
      </c>
      <c r="F22" s="27">
        <v>0</v>
      </c>
      <c r="G22" s="27">
        <v>0</v>
      </c>
      <c r="H22" s="27">
        <v>0</v>
      </c>
      <c r="I22" s="41">
        <v>0</v>
      </c>
      <c r="J22" s="27">
        <v>0</v>
      </c>
      <c r="K22" s="27">
        <v>0</v>
      </c>
      <c r="L22" s="27" t="s">
        <v>130</v>
      </c>
      <c r="M22" s="28"/>
    </row>
    <row r="23" spans="1:13" ht="15.75" customHeight="1">
      <c r="A23" s="23"/>
      <c r="B23" s="24"/>
      <c r="C23" s="24"/>
      <c r="D23" s="23"/>
      <c r="E23" s="41">
        <v>0</v>
      </c>
      <c r="F23" s="27">
        <v>0</v>
      </c>
      <c r="G23" s="27">
        <v>0</v>
      </c>
      <c r="H23" s="27">
        <v>0</v>
      </c>
      <c r="I23" s="41">
        <v>0</v>
      </c>
      <c r="J23" s="27">
        <v>0</v>
      </c>
      <c r="K23" s="27">
        <v>0</v>
      </c>
      <c r="L23" s="27" t="s">
        <v>130</v>
      </c>
      <c r="M23" s="28"/>
    </row>
    <row r="24" spans="1:13" ht="15.75" customHeight="1">
      <c r="A24" s="23"/>
      <c r="B24" s="24"/>
      <c r="C24" s="24"/>
      <c r="D24" s="23"/>
      <c r="E24" s="41">
        <v>0</v>
      </c>
      <c r="F24" s="27">
        <v>0</v>
      </c>
      <c r="G24" s="27">
        <v>0</v>
      </c>
      <c r="H24" s="27">
        <v>0</v>
      </c>
      <c r="I24" s="41">
        <v>0</v>
      </c>
      <c r="J24" s="27">
        <v>0</v>
      </c>
      <c r="K24" s="27">
        <v>0</v>
      </c>
      <c r="L24" s="27" t="s">
        <v>130</v>
      </c>
      <c r="M24" s="28"/>
    </row>
    <row r="25" spans="1:13" ht="15.75" customHeight="1">
      <c r="A25" s="23"/>
      <c r="B25" s="24"/>
      <c r="C25" s="24"/>
      <c r="D25" s="23"/>
      <c r="E25" s="41">
        <v>0</v>
      </c>
      <c r="F25" s="27">
        <v>0</v>
      </c>
      <c r="G25" s="27">
        <v>0</v>
      </c>
      <c r="H25" s="27">
        <v>0</v>
      </c>
      <c r="I25" s="41">
        <v>0</v>
      </c>
      <c r="J25" s="27">
        <v>0</v>
      </c>
      <c r="K25" s="27">
        <v>0</v>
      </c>
      <c r="L25" s="27" t="s">
        <v>130</v>
      </c>
      <c r="M25" s="28"/>
    </row>
    <row r="26" spans="1:13" ht="15.75" customHeight="1">
      <c r="A26" s="325" t="s">
        <v>261</v>
      </c>
      <c r="B26" s="326"/>
      <c r="C26" s="24"/>
      <c r="D26" s="23"/>
      <c r="E26" s="41">
        <v>0</v>
      </c>
      <c r="F26" s="27">
        <v>0</v>
      </c>
      <c r="G26" s="27">
        <v>0</v>
      </c>
      <c r="H26" s="27">
        <v>0</v>
      </c>
      <c r="I26" s="41">
        <v>0</v>
      </c>
      <c r="J26" s="27">
        <v>0</v>
      </c>
      <c r="K26" s="27">
        <v>0</v>
      </c>
      <c r="L26" s="27" t="s">
        <v>130</v>
      </c>
      <c r="M26" s="28"/>
    </row>
    <row r="27" spans="1:13" ht="15.75" customHeight="1">
      <c r="A27" s="325" t="s">
        <v>570</v>
      </c>
      <c r="B27" s="354"/>
      <c r="C27" s="24"/>
      <c r="D27" s="23"/>
      <c r="E27" s="41"/>
      <c r="F27" s="27"/>
      <c r="G27" s="27"/>
      <c r="H27" s="27">
        <v>0</v>
      </c>
      <c r="I27" s="41"/>
      <c r="J27" s="27"/>
      <c r="K27" s="27">
        <v>0</v>
      </c>
      <c r="L27" s="27" t="s">
        <v>130</v>
      </c>
      <c r="M27" s="28"/>
    </row>
    <row r="28" spans="1:13" ht="15.75" customHeight="1">
      <c r="A28" s="325" t="s">
        <v>270</v>
      </c>
      <c r="B28" s="326"/>
      <c r="C28" s="29"/>
      <c r="D28" s="28"/>
      <c r="E28" s="41"/>
      <c r="F28" s="27"/>
      <c r="G28" s="27">
        <v>0</v>
      </c>
      <c r="H28" s="27">
        <v>0</v>
      </c>
      <c r="I28" s="41"/>
      <c r="J28" s="27"/>
      <c r="K28" s="27">
        <v>0</v>
      </c>
      <c r="L28" s="27" t="s">
        <v>130</v>
      </c>
      <c r="M28" s="28"/>
    </row>
    <row r="29" spans="1:8" ht="15.75" customHeight="1">
      <c r="A29" s="30" t="s">
        <v>200</v>
      </c>
      <c r="H29" s="63" t="s">
        <v>201</v>
      </c>
    </row>
    <row r="30" ht="15.75" customHeight="1">
      <c r="A30" s="30" t="s">
        <v>202</v>
      </c>
    </row>
  </sheetData>
  <sheetProtection/>
  <mergeCells count="15">
    <mergeCell ref="A28:B28"/>
    <mergeCell ref="A6:A7"/>
    <mergeCell ref="B6:B7"/>
    <mergeCell ref="C6:C7"/>
    <mergeCell ref="D6:D7"/>
    <mergeCell ref="H6:H7"/>
    <mergeCell ref="A2:M2"/>
    <mergeCell ref="A3:M3"/>
    <mergeCell ref="E6:G6"/>
    <mergeCell ref="J6:K6"/>
    <mergeCell ref="A26:B26"/>
    <mergeCell ref="A27:B2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311" t="s">
        <v>571</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572</v>
      </c>
    </row>
    <row r="5" spans="1:7" ht="15.75" customHeight="1">
      <c r="A5" s="31" t="s">
        <v>89</v>
      </c>
      <c r="G5" s="20" t="s">
        <v>3</v>
      </c>
    </row>
    <row r="6" spans="1:7" s="12" customFormat="1" ht="15.75" customHeight="1">
      <c r="A6" s="21" t="s">
        <v>5</v>
      </c>
      <c r="B6" s="21" t="s">
        <v>573</v>
      </c>
      <c r="C6" s="21" t="s">
        <v>266</v>
      </c>
      <c r="D6" s="22" t="s">
        <v>92</v>
      </c>
      <c r="E6" s="21" t="s">
        <v>93</v>
      </c>
      <c r="F6" s="21" t="s">
        <v>94</v>
      </c>
      <c r="G6" s="21" t="s">
        <v>8</v>
      </c>
    </row>
    <row r="7" spans="1:7" ht="15.75" customHeight="1">
      <c r="A7" s="23"/>
      <c r="B7" s="24"/>
      <c r="C7" s="25"/>
      <c r="D7" s="27">
        <v>0</v>
      </c>
      <c r="E7" s="27">
        <v>0</v>
      </c>
      <c r="F7" s="27">
        <v>0</v>
      </c>
      <c r="G7" s="28"/>
    </row>
    <row r="8" spans="1:7" ht="15.75" customHeight="1">
      <c r="A8" s="23"/>
      <c r="B8" s="24"/>
      <c r="C8" s="25"/>
      <c r="D8" s="27">
        <v>0</v>
      </c>
      <c r="E8" s="27">
        <v>0</v>
      </c>
      <c r="F8" s="27">
        <v>0</v>
      </c>
      <c r="G8" s="28"/>
    </row>
    <row r="9" spans="1:7" ht="15.75" customHeight="1">
      <c r="A9" s="23"/>
      <c r="B9" s="24"/>
      <c r="C9" s="25"/>
      <c r="D9" s="27">
        <v>0</v>
      </c>
      <c r="E9" s="27">
        <v>0</v>
      </c>
      <c r="F9" s="27">
        <v>0</v>
      </c>
      <c r="G9" s="28"/>
    </row>
    <row r="10" spans="1:7" ht="15.75" customHeight="1">
      <c r="A10" s="23"/>
      <c r="B10" s="24"/>
      <c r="C10" s="25"/>
      <c r="D10" s="27">
        <v>0</v>
      </c>
      <c r="E10" s="27">
        <v>0</v>
      </c>
      <c r="F10" s="27">
        <v>0</v>
      </c>
      <c r="G10" s="28"/>
    </row>
    <row r="11" spans="1:7" ht="15.75" customHeight="1">
      <c r="A11" s="23"/>
      <c r="B11" s="24"/>
      <c r="C11" s="25"/>
      <c r="D11" s="27">
        <v>0</v>
      </c>
      <c r="E11" s="27">
        <v>0</v>
      </c>
      <c r="F11" s="27">
        <v>0</v>
      </c>
      <c r="G11" s="28"/>
    </row>
    <row r="12" spans="1:7" ht="15.75" customHeight="1">
      <c r="A12" s="23"/>
      <c r="B12" s="24"/>
      <c r="C12" s="25"/>
      <c r="D12" s="27">
        <v>0</v>
      </c>
      <c r="E12" s="27">
        <v>0</v>
      </c>
      <c r="F12" s="27">
        <v>0</v>
      </c>
      <c r="G12" s="28"/>
    </row>
    <row r="13" spans="1:7" ht="15.75" customHeight="1">
      <c r="A13" s="23"/>
      <c r="B13" s="24"/>
      <c r="C13" s="25"/>
      <c r="D13" s="27">
        <v>0</v>
      </c>
      <c r="E13" s="27">
        <v>0</v>
      </c>
      <c r="F13" s="27">
        <v>0</v>
      </c>
      <c r="G13" s="28"/>
    </row>
    <row r="14" spans="1:7" ht="15.75" customHeight="1">
      <c r="A14" s="23"/>
      <c r="B14" s="24"/>
      <c r="C14" s="25"/>
      <c r="D14" s="27">
        <v>0</v>
      </c>
      <c r="E14" s="27">
        <v>0</v>
      </c>
      <c r="F14" s="27">
        <v>0</v>
      </c>
      <c r="G14" s="28"/>
    </row>
    <row r="15" spans="1:7" ht="15.75" customHeight="1">
      <c r="A15" s="23"/>
      <c r="B15" s="24"/>
      <c r="C15" s="25"/>
      <c r="D15" s="27">
        <v>0</v>
      </c>
      <c r="E15" s="27">
        <v>0</v>
      </c>
      <c r="F15" s="27">
        <v>0</v>
      </c>
      <c r="G15" s="28"/>
    </row>
    <row r="16" spans="1:7" ht="15.75" customHeight="1">
      <c r="A16" s="23"/>
      <c r="B16" s="24"/>
      <c r="C16" s="25"/>
      <c r="D16" s="27">
        <v>0</v>
      </c>
      <c r="E16" s="27">
        <v>0</v>
      </c>
      <c r="F16" s="27">
        <v>0</v>
      </c>
      <c r="G16" s="28"/>
    </row>
    <row r="17" spans="1:7" ht="15.75" customHeight="1">
      <c r="A17" s="23"/>
      <c r="B17" s="24"/>
      <c r="C17" s="25"/>
      <c r="D17" s="27">
        <v>0</v>
      </c>
      <c r="E17" s="27">
        <v>0</v>
      </c>
      <c r="F17" s="27">
        <v>0</v>
      </c>
      <c r="G17" s="28"/>
    </row>
    <row r="18" spans="1:7" ht="15.75" customHeight="1">
      <c r="A18" s="23"/>
      <c r="B18" s="24"/>
      <c r="C18" s="25"/>
      <c r="D18" s="27">
        <v>0</v>
      </c>
      <c r="E18" s="27">
        <v>0</v>
      </c>
      <c r="F18" s="27">
        <v>0</v>
      </c>
      <c r="G18" s="28"/>
    </row>
    <row r="19" spans="1:7" ht="15.75" customHeight="1">
      <c r="A19" s="23"/>
      <c r="B19" s="24"/>
      <c r="C19" s="25"/>
      <c r="D19" s="27">
        <v>0</v>
      </c>
      <c r="E19" s="27">
        <v>0</v>
      </c>
      <c r="F19" s="27">
        <v>0</v>
      </c>
      <c r="G19" s="28"/>
    </row>
    <row r="20" spans="1:7" ht="15.75" customHeight="1">
      <c r="A20" s="23"/>
      <c r="B20" s="24"/>
      <c r="C20" s="25"/>
      <c r="D20" s="27">
        <v>0</v>
      </c>
      <c r="E20" s="27">
        <v>0</v>
      </c>
      <c r="F20" s="27">
        <v>0</v>
      </c>
      <c r="G20" s="28"/>
    </row>
    <row r="21" spans="1:7" ht="15.75" customHeight="1">
      <c r="A21" s="23"/>
      <c r="B21" s="24"/>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5" t="s">
        <v>212</v>
      </c>
      <c r="B28" s="326"/>
      <c r="C28" s="25"/>
      <c r="D28" s="27">
        <v>0</v>
      </c>
      <c r="E28" s="27">
        <v>0</v>
      </c>
      <c r="F28" s="27">
        <v>0</v>
      </c>
      <c r="G28" s="28"/>
    </row>
    <row r="29" spans="1:5" ht="15.75" customHeight="1">
      <c r="A29" s="30" t="s">
        <v>200</v>
      </c>
      <c r="E29" s="6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311" t="s">
        <v>574</v>
      </c>
      <c r="B2" s="312"/>
      <c r="C2" s="312"/>
      <c r="D2" s="312"/>
      <c r="E2" s="312"/>
      <c r="F2" s="312"/>
      <c r="G2" s="312"/>
      <c r="H2" s="312"/>
      <c r="I2" s="312"/>
      <c r="J2" s="312"/>
      <c r="K2" s="312"/>
      <c r="L2" s="312"/>
      <c r="M2" s="312"/>
      <c r="N2" s="312"/>
      <c r="O2" s="312"/>
    </row>
    <row r="3" spans="1:15" ht="13.5" customHeight="1">
      <c r="A3" s="313" t="s">
        <v>123</v>
      </c>
      <c r="B3" s="313"/>
      <c r="C3" s="313"/>
      <c r="D3" s="313"/>
      <c r="E3" s="313"/>
      <c r="F3" s="322"/>
      <c r="G3" s="322"/>
      <c r="H3" s="322"/>
      <c r="I3" s="322"/>
      <c r="J3" s="322"/>
      <c r="K3" s="322"/>
      <c r="L3" s="322"/>
      <c r="M3" s="322"/>
      <c r="N3" s="322"/>
      <c r="O3" s="322"/>
    </row>
    <row r="4" spans="1:15" ht="13.5" customHeight="1">
      <c r="A4" s="17"/>
      <c r="B4" s="17"/>
      <c r="C4" s="17"/>
      <c r="D4" s="17"/>
      <c r="E4" s="17"/>
      <c r="F4" s="18"/>
      <c r="G4" s="18"/>
      <c r="H4" s="18"/>
      <c r="I4" s="18"/>
      <c r="J4" s="18"/>
      <c r="K4" s="18"/>
      <c r="L4" s="18"/>
      <c r="M4" s="18"/>
      <c r="N4" s="18"/>
      <c r="O4" s="18" t="s">
        <v>575</v>
      </c>
    </row>
    <row r="5" spans="1:15" ht="15.75" customHeight="1">
      <c r="A5" s="31" t="s">
        <v>89</v>
      </c>
      <c r="O5" s="20" t="s">
        <v>3</v>
      </c>
    </row>
    <row r="6" spans="1:15" s="12" customFormat="1" ht="15.75" customHeight="1">
      <c r="A6" s="327" t="s">
        <v>5</v>
      </c>
      <c r="B6" s="327" t="s">
        <v>576</v>
      </c>
      <c r="C6" s="357" t="s">
        <v>577</v>
      </c>
      <c r="D6" s="357" t="s">
        <v>318</v>
      </c>
      <c r="E6" s="357" t="s">
        <v>320</v>
      </c>
      <c r="F6" s="357" t="s">
        <v>517</v>
      </c>
      <c r="G6" s="390" t="s">
        <v>92</v>
      </c>
      <c r="H6" s="378"/>
      <c r="I6" s="327" t="s">
        <v>93</v>
      </c>
      <c r="J6" s="328"/>
      <c r="K6" s="327" t="s">
        <v>94</v>
      </c>
      <c r="L6" s="328"/>
      <c r="M6" s="328"/>
      <c r="N6" s="357" t="s">
        <v>128</v>
      </c>
      <c r="O6" s="357" t="s">
        <v>8</v>
      </c>
    </row>
    <row r="7" spans="1:15" s="12" customFormat="1" ht="15.75" customHeight="1">
      <c r="A7" s="328"/>
      <c r="B7" s="328"/>
      <c r="C7" s="328"/>
      <c r="D7" s="328"/>
      <c r="E7" s="328"/>
      <c r="F7" s="328"/>
      <c r="G7" s="38" t="s">
        <v>460</v>
      </c>
      <c r="H7" s="21" t="s">
        <v>461</v>
      </c>
      <c r="I7" s="21" t="s">
        <v>460</v>
      </c>
      <c r="J7" s="21" t="s">
        <v>461</v>
      </c>
      <c r="K7" s="21" t="s">
        <v>460</v>
      </c>
      <c r="L7" s="21" t="s">
        <v>387</v>
      </c>
      <c r="M7" s="21" t="s">
        <v>461</v>
      </c>
      <c r="N7" s="328"/>
      <c r="O7" s="328"/>
    </row>
    <row r="8" spans="1:15" ht="15.75" customHeight="1">
      <c r="A8" s="23"/>
      <c r="B8" s="24"/>
      <c r="C8" s="24"/>
      <c r="D8" s="23"/>
      <c r="E8" s="23"/>
      <c r="F8" s="25"/>
      <c r="G8" s="26">
        <v>0</v>
      </c>
      <c r="H8" s="27">
        <v>0</v>
      </c>
      <c r="I8" s="27">
        <v>0</v>
      </c>
      <c r="J8" s="27">
        <v>0</v>
      </c>
      <c r="K8" s="27"/>
      <c r="L8" s="56"/>
      <c r="M8" s="27">
        <v>0</v>
      </c>
      <c r="N8" s="27" t="s">
        <v>130</v>
      </c>
      <c r="O8" s="28"/>
    </row>
    <row r="9" spans="1:15" ht="15.75" customHeight="1">
      <c r="A9" s="23"/>
      <c r="B9" s="24"/>
      <c r="C9" s="24"/>
      <c r="D9" s="23"/>
      <c r="E9" s="23"/>
      <c r="F9" s="25"/>
      <c r="G9" s="26">
        <v>0</v>
      </c>
      <c r="H9" s="27">
        <v>0</v>
      </c>
      <c r="I9" s="27">
        <v>0</v>
      </c>
      <c r="J9" s="27">
        <v>0</v>
      </c>
      <c r="K9" s="27"/>
      <c r="L9" s="56"/>
      <c r="M9" s="27">
        <v>0</v>
      </c>
      <c r="N9" s="27" t="s">
        <v>130</v>
      </c>
      <c r="O9" s="28"/>
    </row>
    <row r="10" spans="1:15" ht="15.75" customHeight="1">
      <c r="A10" s="23"/>
      <c r="B10" s="24"/>
      <c r="C10" s="24"/>
      <c r="D10" s="23"/>
      <c r="E10" s="23"/>
      <c r="F10" s="25"/>
      <c r="G10" s="26">
        <v>0</v>
      </c>
      <c r="H10" s="27">
        <v>0</v>
      </c>
      <c r="I10" s="27">
        <v>0</v>
      </c>
      <c r="J10" s="27">
        <v>0</v>
      </c>
      <c r="K10" s="27"/>
      <c r="L10" s="56"/>
      <c r="M10" s="27">
        <v>0</v>
      </c>
      <c r="N10" s="27" t="s">
        <v>130</v>
      </c>
      <c r="O10" s="28"/>
    </row>
    <row r="11" spans="1:15" ht="15.75" customHeight="1">
      <c r="A11" s="23"/>
      <c r="B11" s="24"/>
      <c r="C11" s="24"/>
      <c r="D11" s="23"/>
      <c r="E11" s="23"/>
      <c r="F11" s="25"/>
      <c r="G11" s="26">
        <v>0</v>
      </c>
      <c r="H11" s="27">
        <v>0</v>
      </c>
      <c r="I11" s="27">
        <v>0</v>
      </c>
      <c r="J11" s="27">
        <v>0</v>
      </c>
      <c r="K11" s="27"/>
      <c r="L11" s="56"/>
      <c r="M11" s="27">
        <v>0</v>
      </c>
      <c r="N11" s="27" t="s">
        <v>130</v>
      </c>
      <c r="O11" s="28"/>
    </row>
    <row r="12" spans="1:15" ht="15.75" customHeight="1">
      <c r="A12" s="23"/>
      <c r="B12" s="24"/>
      <c r="C12" s="24"/>
      <c r="D12" s="23"/>
      <c r="E12" s="23"/>
      <c r="F12" s="25"/>
      <c r="G12" s="26">
        <v>0</v>
      </c>
      <c r="H12" s="27">
        <v>0</v>
      </c>
      <c r="I12" s="27">
        <v>0</v>
      </c>
      <c r="J12" s="27">
        <v>0</v>
      </c>
      <c r="K12" s="27"/>
      <c r="L12" s="56"/>
      <c r="M12" s="27">
        <v>0</v>
      </c>
      <c r="N12" s="27" t="s">
        <v>130</v>
      </c>
      <c r="O12" s="28"/>
    </row>
    <row r="13" spans="1:15" ht="15.75" customHeight="1">
      <c r="A13" s="23"/>
      <c r="B13" s="24"/>
      <c r="C13" s="24"/>
      <c r="D13" s="23"/>
      <c r="E13" s="23"/>
      <c r="F13" s="25"/>
      <c r="G13" s="26">
        <v>0</v>
      </c>
      <c r="H13" s="27">
        <v>0</v>
      </c>
      <c r="I13" s="27">
        <v>0</v>
      </c>
      <c r="J13" s="27">
        <v>0</v>
      </c>
      <c r="K13" s="27"/>
      <c r="L13" s="56"/>
      <c r="M13" s="27">
        <v>0</v>
      </c>
      <c r="N13" s="27" t="s">
        <v>130</v>
      </c>
      <c r="O13" s="28"/>
    </row>
    <row r="14" spans="1:15" ht="15.75" customHeight="1">
      <c r="A14" s="23"/>
      <c r="B14" s="24"/>
      <c r="C14" s="24"/>
      <c r="D14" s="23"/>
      <c r="E14" s="23"/>
      <c r="F14" s="25"/>
      <c r="G14" s="26">
        <v>0</v>
      </c>
      <c r="H14" s="27">
        <v>0</v>
      </c>
      <c r="I14" s="27">
        <v>0</v>
      </c>
      <c r="J14" s="27">
        <v>0</v>
      </c>
      <c r="K14" s="27"/>
      <c r="L14" s="56"/>
      <c r="M14" s="27">
        <v>0</v>
      </c>
      <c r="N14" s="27" t="s">
        <v>130</v>
      </c>
      <c r="O14" s="28"/>
    </row>
    <row r="15" spans="1:15" ht="15.75" customHeight="1">
      <c r="A15" s="23"/>
      <c r="B15" s="24"/>
      <c r="C15" s="24"/>
      <c r="D15" s="23"/>
      <c r="E15" s="23"/>
      <c r="F15" s="25"/>
      <c r="G15" s="26">
        <v>0</v>
      </c>
      <c r="H15" s="27">
        <v>0</v>
      </c>
      <c r="I15" s="27">
        <v>0</v>
      </c>
      <c r="J15" s="27">
        <v>0</v>
      </c>
      <c r="K15" s="27"/>
      <c r="L15" s="56"/>
      <c r="M15" s="27">
        <v>0</v>
      </c>
      <c r="N15" s="27" t="s">
        <v>130</v>
      </c>
      <c r="O15" s="28"/>
    </row>
    <row r="16" spans="1:15" ht="15.75" customHeight="1">
      <c r="A16" s="23"/>
      <c r="B16" s="24"/>
      <c r="C16" s="24"/>
      <c r="D16" s="23"/>
      <c r="E16" s="23"/>
      <c r="F16" s="25"/>
      <c r="G16" s="26">
        <v>0</v>
      </c>
      <c r="H16" s="27">
        <v>0</v>
      </c>
      <c r="I16" s="27">
        <v>0</v>
      </c>
      <c r="J16" s="27">
        <v>0</v>
      </c>
      <c r="K16" s="27"/>
      <c r="L16" s="56"/>
      <c r="M16" s="27">
        <v>0</v>
      </c>
      <c r="N16" s="27" t="s">
        <v>130</v>
      </c>
      <c r="O16" s="28"/>
    </row>
    <row r="17" spans="1:15" ht="15.75" customHeight="1">
      <c r="A17" s="23"/>
      <c r="B17" s="24"/>
      <c r="C17" s="24"/>
      <c r="D17" s="23"/>
      <c r="E17" s="23"/>
      <c r="F17" s="25"/>
      <c r="G17" s="26">
        <v>0</v>
      </c>
      <c r="H17" s="27">
        <v>0</v>
      </c>
      <c r="I17" s="27">
        <v>0</v>
      </c>
      <c r="J17" s="27">
        <v>0</v>
      </c>
      <c r="K17" s="27"/>
      <c r="L17" s="56"/>
      <c r="M17" s="27">
        <v>0</v>
      </c>
      <c r="N17" s="27" t="s">
        <v>130</v>
      </c>
      <c r="O17" s="28"/>
    </row>
    <row r="18" spans="1:15" ht="15.75" customHeight="1">
      <c r="A18" s="23"/>
      <c r="B18" s="24"/>
      <c r="C18" s="24"/>
      <c r="D18" s="23"/>
      <c r="E18" s="23"/>
      <c r="F18" s="25"/>
      <c r="G18" s="26">
        <v>0</v>
      </c>
      <c r="H18" s="27">
        <v>0</v>
      </c>
      <c r="I18" s="27">
        <v>0</v>
      </c>
      <c r="J18" s="27">
        <v>0</v>
      </c>
      <c r="K18" s="27"/>
      <c r="L18" s="56"/>
      <c r="M18" s="27">
        <v>0</v>
      </c>
      <c r="N18" s="27" t="s">
        <v>130</v>
      </c>
      <c r="O18" s="28"/>
    </row>
    <row r="19" spans="1:15" ht="15.75" customHeight="1">
      <c r="A19" s="23"/>
      <c r="B19" s="24"/>
      <c r="C19" s="24"/>
      <c r="D19" s="23"/>
      <c r="E19" s="23"/>
      <c r="F19" s="25"/>
      <c r="G19" s="26">
        <v>0</v>
      </c>
      <c r="H19" s="27">
        <v>0</v>
      </c>
      <c r="I19" s="27">
        <v>0</v>
      </c>
      <c r="J19" s="27">
        <v>0</v>
      </c>
      <c r="K19" s="27"/>
      <c r="L19" s="56"/>
      <c r="M19" s="27">
        <v>0</v>
      </c>
      <c r="N19" s="27" t="s">
        <v>130</v>
      </c>
      <c r="O19" s="28"/>
    </row>
    <row r="20" spans="1:15" ht="15.75" customHeight="1">
      <c r="A20" s="23"/>
      <c r="B20" s="24"/>
      <c r="C20" s="24"/>
      <c r="D20" s="23"/>
      <c r="E20" s="23"/>
      <c r="F20" s="25"/>
      <c r="G20" s="26">
        <v>0</v>
      </c>
      <c r="H20" s="27">
        <v>0</v>
      </c>
      <c r="I20" s="27">
        <v>0</v>
      </c>
      <c r="J20" s="27">
        <v>0</v>
      </c>
      <c r="K20" s="27"/>
      <c r="L20" s="56"/>
      <c r="M20" s="27">
        <v>0</v>
      </c>
      <c r="N20" s="27" t="s">
        <v>130</v>
      </c>
      <c r="O20" s="28"/>
    </row>
    <row r="21" spans="1:15" ht="15.75" customHeight="1">
      <c r="A21" s="23"/>
      <c r="B21" s="24"/>
      <c r="C21" s="24"/>
      <c r="D21" s="23"/>
      <c r="E21" s="23"/>
      <c r="F21" s="25"/>
      <c r="G21" s="26">
        <v>0</v>
      </c>
      <c r="H21" s="27">
        <v>0</v>
      </c>
      <c r="I21" s="27">
        <v>0</v>
      </c>
      <c r="J21" s="27">
        <v>0</v>
      </c>
      <c r="K21" s="27"/>
      <c r="L21" s="56"/>
      <c r="M21" s="27">
        <v>0</v>
      </c>
      <c r="N21" s="27" t="s">
        <v>130</v>
      </c>
      <c r="O21" s="28"/>
    </row>
    <row r="22" spans="1:15" ht="15.75" customHeight="1">
      <c r="A22" s="23"/>
      <c r="B22" s="24"/>
      <c r="C22" s="24"/>
      <c r="D22" s="23"/>
      <c r="E22" s="23"/>
      <c r="F22" s="25"/>
      <c r="G22" s="26">
        <v>0</v>
      </c>
      <c r="H22" s="27">
        <v>0</v>
      </c>
      <c r="I22" s="27">
        <v>0</v>
      </c>
      <c r="J22" s="27">
        <v>0</v>
      </c>
      <c r="K22" s="27"/>
      <c r="L22" s="56"/>
      <c r="M22" s="27">
        <v>0</v>
      </c>
      <c r="N22" s="27" t="s">
        <v>130</v>
      </c>
      <c r="O22" s="28"/>
    </row>
    <row r="23" spans="1:15" ht="15.75" customHeight="1">
      <c r="A23" s="23"/>
      <c r="B23" s="24"/>
      <c r="C23" s="24"/>
      <c r="D23" s="23"/>
      <c r="E23" s="23"/>
      <c r="F23" s="25"/>
      <c r="G23" s="26">
        <v>0</v>
      </c>
      <c r="H23" s="27">
        <v>0</v>
      </c>
      <c r="I23" s="27">
        <v>0</v>
      </c>
      <c r="J23" s="27">
        <v>0</v>
      </c>
      <c r="K23" s="27"/>
      <c r="L23" s="56"/>
      <c r="M23" s="27">
        <v>0</v>
      </c>
      <c r="N23" s="27" t="s">
        <v>130</v>
      </c>
      <c r="O23" s="28"/>
    </row>
    <row r="24" spans="1:15" ht="15.75" customHeight="1">
      <c r="A24" s="23"/>
      <c r="B24" s="24"/>
      <c r="C24" s="24"/>
      <c r="D24" s="23"/>
      <c r="E24" s="23"/>
      <c r="F24" s="25"/>
      <c r="G24" s="26">
        <v>0</v>
      </c>
      <c r="H24" s="27">
        <v>0</v>
      </c>
      <c r="I24" s="27">
        <v>0</v>
      </c>
      <c r="J24" s="27">
        <v>0</v>
      </c>
      <c r="K24" s="27"/>
      <c r="L24" s="56"/>
      <c r="M24" s="27">
        <v>0</v>
      </c>
      <c r="N24" s="27" t="s">
        <v>130</v>
      </c>
      <c r="O24" s="28"/>
    </row>
    <row r="25" spans="1:15" ht="15.75" customHeight="1">
      <c r="A25" s="23"/>
      <c r="B25" s="24"/>
      <c r="C25" s="24"/>
      <c r="D25" s="23"/>
      <c r="E25" s="23"/>
      <c r="F25" s="25"/>
      <c r="G25" s="26">
        <v>0</v>
      </c>
      <c r="H25" s="27">
        <v>0</v>
      </c>
      <c r="I25" s="27">
        <v>0</v>
      </c>
      <c r="J25" s="27">
        <v>0</v>
      </c>
      <c r="K25" s="27"/>
      <c r="L25" s="56"/>
      <c r="M25" s="27">
        <v>0</v>
      </c>
      <c r="N25" s="27" t="s">
        <v>130</v>
      </c>
      <c r="O25" s="28"/>
    </row>
    <row r="26" spans="1:15" ht="15.75" customHeight="1">
      <c r="A26" s="327" t="s">
        <v>261</v>
      </c>
      <c r="B26" s="327"/>
      <c r="C26" s="327"/>
      <c r="D26" s="23"/>
      <c r="E26" s="23"/>
      <c r="F26" s="25"/>
      <c r="G26" s="26">
        <v>0</v>
      </c>
      <c r="H26" s="27">
        <v>0</v>
      </c>
      <c r="I26" s="27">
        <v>0</v>
      </c>
      <c r="J26" s="27">
        <v>0</v>
      </c>
      <c r="K26" s="27">
        <v>0</v>
      </c>
      <c r="L26" s="56"/>
      <c r="M26" s="27">
        <v>0</v>
      </c>
      <c r="N26" s="27" t="s">
        <v>130</v>
      </c>
      <c r="O26" s="28"/>
    </row>
    <row r="27" spans="1:15" ht="15.75" customHeight="1">
      <c r="A27" s="327" t="s">
        <v>578</v>
      </c>
      <c r="B27" s="327"/>
      <c r="C27" s="327"/>
      <c r="D27" s="23"/>
      <c r="E27" s="23"/>
      <c r="F27" s="25"/>
      <c r="G27" s="26"/>
      <c r="H27" s="27"/>
      <c r="I27" s="27"/>
      <c r="J27" s="27">
        <v>0</v>
      </c>
      <c r="K27" s="27"/>
      <c r="L27" s="56"/>
      <c r="M27" s="27">
        <v>0</v>
      </c>
      <c r="N27" s="27" t="s">
        <v>130</v>
      </c>
      <c r="O27" s="28"/>
    </row>
    <row r="28" spans="1:15" ht="15.75" customHeight="1">
      <c r="A28" s="327" t="s">
        <v>270</v>
      </c>
      <c r="B28" s="327"/>
      <c r="C28" s="327"/>
      <c r="D28" s="23"/>
      <c r="E28" s="23"/>
      <c r="F28" s="25"/>
      <c r="G28" s="26">
        <v>0</v>
      </c>
      <c r="H28" s="27">
        <v>0</v>
      </c>
      <c r="I28" s="27">
        <v>0</v>
      </c>
      <c r="J28" s="27">
        <v>0</v>
      </c>
      <c r="K28" s="27">
        <v>0</v>
      </c>
      <c r="L28" s="56"/>
      <c r="M28" s="27">
        <v>0</v>
      </c>
      <c r="N28" s="27" t="s">
        <v>130</v>
      </c>
      <c r="O28" s="28"/>
    </row>
    <row r="29" spans="1:9" ht="15.75" customHeight="1">
      <c r="A29" s="30" t="s">
        <v>200</v>
      </c>
      <c r="I29" s="63" t="s">
        <v>201</v>
      </c>
    </row>
    <row r="30" ht="15.75" customHeight="1">
      <c r="A30" s="30" t="s">
        <v>202</v>
      </c>
    </row>
  </sheetData>
  <sheetProtection/>
  <mergeCells count="16">
    <mergeCell ref="A27:C27"/>
    <mergeCell ref="A28:C28"/>
    <mergeCell ref="A6:A7"/>
    <mergeCell ref="B6:B7"/>
    <mergeCell ref="C6:C7"/>
    <mergeCell ref="D6:D7"/>
    <mergeCell ref="A2:O2"/>
    <mergeCell ref="A3:O3"/>
    <mergeCell ref="G6:H6"/>
    <mergeCell ref="I6:J6"/>
    <mergeCell ref="K6:M6"/>
    <mergeCell ref="A26:C26"/>
    <mergeCell ref="E6:E7"/>
    <mergeCell ref="F6:F7"/>
    <mergeCell ref="N6:N7"/>
    <mergeCell ref="O6:O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311" t="s">
        <v>579</v>
      </c>
      <c r="B2" s="312"/>
      <c r="C2" s="312"/>
      <c r="D2" s="312"/>
      <c r="E2" s="312"/>
      <c r="F2" s="312"/>
      <c r="G2" s="312"/>
      <c r="H2" s="312"/>
      <c r="I2" s="312"/>
      <c r="J2" s="312"/>
      <c r="K2" s="312"/>
      <c r="L2" s="312"/>
      <c r="M2" s="312"/>
      <c r="N2" s="312"/>
      <c r="O2" s="312"/>
      <c r="P2" s="312"/>
    </row>
    <row r="3" spans="1:16" ht="13.5" customHeight="1">
      <c r="A3" s="313" t="s">
        <v>123</v>
      </c>
      <c r="B3" s="313"/>
      <c r="C3" s="313"/>
      <c r="D3" s="313"/>
      <c r="E3" s="313"/>
      <c r="F3" s="313"/>
      <c r="G3" s="313"/>
      <c r="H3" s="322"/>
      <c r="I3" s="322"/>
      <c r="J3" s="322"/>
      <c r="K3" s="322"/>
      <c r="L3" s="322"/>
      <c r="M3" s="322"/>
      <c r="N3" s="322"/>
      <c r="O3" s="322"/>
      <c r="P3" s="322"/>
    </row>
    <row r="4" spans="1:16" ht="13.5" customHeight="1">
      <c r="A4" s="17"/>
      <c r="B4" s="17"/>
      <c r="C4" s="17"/>
      <c r="D4" s="17"/>
      <c r="E4" s="17"/>
      <c r="F4" s="17"/>
      <c r="G4" s="17"/>
      <c r="H4" s="18"/>
      <c r="I4" s="18"/>
      <c r="J4" s="18"/>
      <c r="K4" s="18"/>
      <c r="L4" s="18"/>
      <c r="M4" s="18"/>
      <c r="N4" s="18"/>
      <c r="O4" s="18"/>
      <c r="P4" s="18" t="s">
        <v>580</v>
      </c>
    </row>
    <row r="5" spans="1:16" ht="15.75" customHeight="1">
      <c r="A5" s="31" t="s">
        <v>581</v>
      </c>
      <c r="P5" s="20" t="s">
        <v>3</v>
      </c>
    </row>
    <row r="6" spans="1:16" s="12" customFormat="1" ht="15.75" customHeight="1">
      <c r="A6" s="327" t="s">
        <v>5</v>
      </c>
      <c r="B6" s="327" t="s">
        <v>576</v>
      </c>
      <c r="C6" s="357" t="s">
        <v>577</v>
      </c>
      <c r="D6" s="357" t="s">
        <v>318</v>
      </c>
      <c r="E6" s="357" t="s">
        <v>320</v>
      </c>
      <c r="F6" s="329" t="s">
        <v>582</v>
      </c>
      <c r="G6" s="329" t="s">
        <v>583</v>
      </c>
      <c r="H6" s="390" t="s">
        <v>92</v>
      </c>
      <c r="I6" s="378"/>
      <c r="J6" s="327" t="s">
        <v>93</v>
      </c>
      <c r="K6" s="328"/>
      <c r="L6" s="327" t="s">
        <v>94</v>
      </c>
      <c r="M6" s="328"/>
      <c r="N6" s="328"/>
      <c r="O6" s="357" t="s">
        <v>128</v>
      </c>
      <c r="P6" s="357" t="s">
        <v>8</v>
      </c>
    </row>
    <row r="7" spans="1:16" s="12" customFormat="1" ht="15.75" customHeight="1">
      <c r="A7" s="328"/>
      <c r="B7" s="328"/>
      <c r="C7" s="328"/>
      <c r="D7" s="328"/>
      <c r="E7" s="328"/>
      <c r="F7" s="382"/>
      <c r="G7" s="382"/>
      <c r="H7" s="38" t="s">
        <v>460</v>
      </c>
      <c r="I7" s="21" t="s">
        <v>461</v>
      </c>
      <c r="J7" s="21" t="s">
        <v>460</v>
      </c>
      <c r="K7" s="21" t="s">
        <v>461</v>
      </c>
      <c r="L7" s="21" t="s">
        <v>460</v>
      </c>
      <c r="M7" s="21" t="s">
        <v>387</v>
      </c>
      <c r="N7" s="21" t="s">
        <v>461</v>
      </c>
      <c r="O7" s="328"/>
      <c r="P7" s="328"/>
    </row>
    <row r="8" spans="1:16" ht="15.75" customHeight="1">
      <c r="A8" s="23"/>
      <c r="B8" s="24"/>
      <c r="C8" s="24"/>
      <c r="D8" s="23"/>
      <c r="E8" s="67"/>
      <c r="F8" s="24"/>
      <c r="G8" s="23"/>
      <c r="H8" s="26">
        <v>0</v>
      </c>
      <c r="I8" s="27">
        <v>0</v>
      </c>
      <c r="J8" s="27">
        <v>0</v>
      </c>
      <c r="K8" s="27">
        <v>0</v>
      </c>
      <c r="L8" s="27"/>
      <c r="M8" s="56"/>
      <c r="N8" s="27">
        <v>0</v>
      </c>
      <c r="O8" s="27" t="s">
        <v>130</v>
      </c>
      <c r="P8" s="28"/>
    </row>
    <row r="9" spans="1:16" ht="15.75" customHeight="1">
      <c r="A9" s="23"/>
      <c r="B9" s="24"/>
      <c r="C9" s="24"/>
      <c r="D9" s="23"/>
      <c r="E9" s="67"/>
      <c r="F9" s="24"/>
      <c r="G9" s="23"/>
      <c r="H9" s="26">
        <v>0</v>
      </c>
      <c r="I9" s="27">
        <v>0</v>
      </c>
      <c r="J9" s="27">
        <v>0</v>
      </c>
      <c r="K9" s="27">
        <v>0</v>
      </c>
      <c r="L9" s="27"/>
      <c r="M9" s="56"/>
      <c r="N9" s="27">
        <v>0</v>
      </c>
      <c r="O9" s="27" t="s">
        <v>130</v>
      </c>
      <c r="P9" s="28"/>
    </row>
    <row r="10" spans="1:16" ht="15.75" customHeight="1">
      <c r="A10" s="23"/>
      <c r="B10" s="24"/>
      <c r="C10" s="24"/>
      <c r="D10" s="23"/>
      <c r="E10" s="67"/>
      <c r="F10" s="24"/>
      <c r="G10" s="23"/>
      <c r="H10" s="26">
        <v>0</v>
      </c>
      <c r="I10" s="27">
        <v>0</v>
      </c>
      <c r="J10" s="27">
        <v>0</v>
      </c>
      <c r="K10" s="27">
        <v>0</v>
      </c>
      <c r="L10" s="27"/>
      <c r="M10" s="56"/>
      <c r="N10" s="27">
        <v>0</v>
      </c>
      <c r="O10" s="27" t="s">
        <v>130</v>
      </c>
      <c r="P10" s="28"/>
    </row>
    <row r="11" spans="1:16" ht="15.75" customHeight="1">
      <c r="A11" s="23"/>
      <c r="B11" s="24"/>
      <c r="C11" s="24"/>
      <c r="D11" s="23"/>
      <c r="E11" s="67"/>
      <c r="F11" s="24"/>
      <c r="G11" s="23"/>
      <c r="H11" s="26">
        <v>0</v>
      </c>
      <c r="I11" s="27">
        <v>0</v>
      </c>
      <c r="J11" s="27">
        <v>0</v>
      </c>
      <c r="K11" s="27">
        <v>0</v>
      </c>
      <c r="L11" s="27"/>
      <c r="M11" s="56"/>
      <c r="N11" s="27">
        <v>0</v>
      </c>
      <c r="O11" s="27" t="s">
        <v>130</v>
      </c>
      <c r="P11" s="28"/>
    </row>
    <row r="12" spans="1:16" ht="15.75" customHeight="1">
      <c r="A12" s="23"/>
      <c r="B12" s="24"/>
      <c r="C12" s="24"/>
      <c r="D12" s="23"/>
      <c r="E12" s="67"/>
      <c r="F12" s="24"/>
      <c r="G12" s="23"/>
      <c r="H12" s="26">
        <v>0</v>
      </c>
      <c r="I12" s="27">
        <v>0</v>
      </c>
      <c r="J12" s="27">
        <v>0</v>
      </c>
      <c r="K12" s="27">
        <v>0</v>
      </c>
      <c r="L12" s="27"/>
      <c r="M12" s="56"/>
      <c r="N12" s="27">
        <v>0</v>
      </c>
      <c r="O12" s="27" t="s">
        <v>130</v>
      </c>
      <c r="P12" s="28"/>
    </row>
    <row r="13" spans="1:16" ht="15.75" customHeight="1">
      <c r="A13" s="23"/>
      <c r="B13" s="24"/>
      <c r="C13" s="24"/>
      <c r="D13" s="23"/>
      <c r="E13" s="67"/>
      <c r="F13" s="24"/>
      <c r="G13" s="23"/>
      <c r="H13" s="26">
        <v>0</v>
      </c>
      <c r="I13" s="27">
        <v>0</v>
      </c>
      <c r="J13" s="27">
        <v>0</v>
      </c>
      <c r="K13" s="27">
        <v>0</v>
      </c>
      <c r="L13" s="27"/>
      <c r="M13" s="56"/>
      <c r="N13" s="27">
        <v>0</v>
      </c>
      <c r="O13" s="27" t="s">
        <v>130</v>
      </c>
      <c r="P13" s="28"/>
    </row>
    <row r="14" spans="1:16" ht="15.75" customHeight="1">
      <c r="A14" s="23"/>
      <c r="B14" s="24"/>
      <c r="C14" s="24"/>
      <c r="D14" s="23"/>
      <c r="E14" s="67"/>
      <c r="F14" s="24"/>
      <c r="G14" s="23"/>
      <c r="H14" s="26">
        <v>0</v>
      </c>
      <c r="I14" s="27">
        <v>0</v>
      </c>
      <c r="J14" s="27">
        <v>0</v>
      </c>
      <c r="K14" s="27">
        <v>0</v>
      </c>
      <c r="L14" s="27"/>
      <c r="M14" s="56"/>
      <c r="N14" s="27">
        <v>0</v>
      </c>
      <c r="O14" s="27" t="s">
        <v>130</v>
      </c>
      <c r="P14" s="28"/>
    </row>
    <row r="15" spans="1:16" ht="15.75" customHeight="1">
      <c r="A15" s="23"/>
      <c r="B15" s="24"/>
      <c r="C15" s="24"/>
      <c r="D15" s="23"/>
      <c r="E15" s="67"/>
      <c r="F15" s="24"/>
      <c r="G15" s="23"/>
      <c r="H15" s="26">
        <v>0</v>
      </c>
      <c r="I15" s="27">
        <v>0</v>
      </c>
      <c r="J15" s="27">
        <v>0</v>
      </c>
      <c r="K15" s="27">
        <v>0</v>
      </c>
      <c r="L15" s="27"/>
      <c r="M15" s="56"/>
      <c r="N15" s="27">
        <v>0</v>
      </c>
      <c r="O15" s="27" t="s">
        <v>130</v>
      </c>
      <c r="P15" s="28"/>
    </row>
    <row r="16" spans="1:16" ht="15.75" customHeight="1">
      <c r="A16" s="23"/>
      <c r="B16" s="24"/>
      <c r="C16" s="24"/>
      <c r="D16" s="23"/>
      <c r="E16" s="67"/>
      <c r="F16" s="24"/>
      <c r="G16" s="23"/>
      <c r="H16" s="26">
        <v>0</v>
      </c>
      <c r="I16" s="27">
        <v>0</v>
      </c>
      <c r="J16" s="27">
        <v>0</v>
      </c>
      <c r="K16" s="27">
        <v>0</v>
      </c>
      <c r="L16" s="27"/>
      <c r="M16" s="56"/>
      <c r="N16" s="27">
        <v>0</v>
      </c>
      <c r="O16" s="27" t="s">
        <v>130</v>
      </c>
      <c r="P16" s="28"/>
    </row>
    <row r="17" spans="1:16" ht="15.75" customHeight="1">
      <c r="A17" s="23"/>
      <c r="B17" s="24"/>
      <c r="C17" s="24"/>
      <c r="D17" s="23"/>
      <c r="E17" s="67"/>
      <c r="F17" s="24"/>
      <c r="G17" s="23"/>
      <c r="H17" s="26">
        <v>0</v>
      </c>
      <c r="I17" s="27">
        <v>0</v>
      </c>
      <c r="J17" s="27">
        <v>0</v>
      </c>
      <c r="K17" s="27">
        <v>0</v>
      </c>
      <c r="L17" s="27"/>
      <c r="M17" s="56"/>
      <c r="N17" s="27">
        <v>0</v>
      </c>
      <c r="O17" s="27" t="s">
        <v>130</v>
      </c>
      <c r="P17" s="28"/>
    </row>
    <row r="18" spans="1:16" ht="15.75" customHeight="1">
      <c r="A18" s="23"/>
      <c r="B18" s="24"/>
      <c r="C18" s="24"/>
      <c r="D18" s="23"/>
      <c r="E18" s="67"/>
      <c r="F18" s="24"/>
      <c r="G18" s="23"/>
      <c r="H18" s="26">
        <v>0</v>
      </c>
      <c r="I18" s="27">
        <v>0</v>
      </c>
      <c r="J18" s="27">
        <v>0</v>
      </c>
      <c r="K18" s="27">
        <v>0</v>
      </c>
      <c r="L18" s="27"/>
      <c r="M18" s="56"/>
      <c r="N18" s="27">
        <v>0</v>
      </c>
      <c r="O18" s="27" t="s">
        <v>130</v>
      </c>
      <c r="P18" s="28"/>
    </row>
    <row r="19" spans="1:16" ht="15.75" customHeight="1">
      <c r="A19" s="23"/>
      <c r="B19" s="24"/>
      <c r="C19" s="24"/>
      <c r="D19" s="23"/>
      <c r="E19" s="67"/>
      <c r="F19" s="24"/>
      <c r="G19" s="23"/>
      <c r="H19" s="26">
        <v>0</v>
      </c>
      <c r="I19" s="27">
        <v>0</v>
      </c>
      <c r="J19" s="27">
        <v>0</v>
      </c>
      <c r="K19" s="27">
        <v>0</v>
      </c>
      <c r="L19" s="27"/>
      <c r="M19" s="56"/>
      <c r="N19" s="27">
        <v>0</v>
      </c>
      <c r="O19" s="27" t="s">
        <v>130</v>
      </c>
      <c r="P19" s="28"/>
    </row>
    <row r="20" spans="1:16" ht="15.75" customHeight="1">
      <c r="A20" s="23"/>
      <c r="B20" s="24"/>
      <c r="C20" s="24"/>
      <c r="D20" s="23"/>
      <c r="E20" s="67"/>
      <c r="F20" s="24"/>
      <c r="G20" s="23"/>
      <c r="H20" s="26">
        <v>0</v>
      </c>
      <c r="I20" s="27">
        <v>0</v>
      </c>
      <c r="J20" s="27">
        <v>0</v>
      </c>
      <c r="K20" s="27">
        <v>0</v>
      </c>
      <c r="L20" s="27"/>
      <c r="M20" s="56"/>
      <c r="N20" s="27">
        <v>0</v>
      </c>
      <c r="O20" s="27" t="s">
        <v>130</v>
      </c>
      <c r="P20" s="28"/>
    </row>
    <row r="21" spans="1:16" ht="15.75" customHeight="1">
      <c r="A21" s="23"/>
      <c r="B21" s="24"/>
      <c r="C21" s="24"/>
      <c r="D21" s="23"/>
      <c r="E21" s="67"/>
      <c r="F21" s="24"/>
      <c r="G21" s="23"/>
      <c r="H21" s="26">
        <v>0</v>
      </c>
      <c r="I21" s="27">
        <v>0</v>
      </c>
      <c r="J21" s="27">
        <v>0</v>
      </c>
      <c r="K21" s="27">
        <v>0</v>
      </c>
      <c r="L21" s="27"/>
      <c r="M21" s="56"/>
      <c r="N21" s="27">
        <v>0</v>
      </c>
      <c r="O21" s="27" t="s">
        <v>130</v>
      </c>
      <c r="P21" s="28"/>
    </row>
    <row r="22" spans="1:16" ht="15.75" customHeight="1">
      <c r="A22" s="23"/>
      <c r="B22" s="24"/>
      <c r="C22" s="24"/>
      <c r="D22" s="23"/>
      <c r="E22" s="67"/>
      <c r="F22" s="24"/>
      <c r="G22" s="23"/>
      <c r="H22" s="26">
        <v>0</v>
      </c>
      <c r="I22" s="27">
        <v>0</v>
      </c>
      <c r="J22" s="27">
        <v>0</v>
      </c>
      <c r="K22" s="27">
        <v>0</v>
      </c>
      <c r="L22" s="27"/>
      <c r="M22" s="56"/>
      <c r="N22" s="27">
        <v>0</v>
      </c>
      <c r="O22" s="27" t="s">
        <v>130</v>
      </c>
      <c r="P22" s="28"/>
    </row>
    <row r="23" spans="1:16" ht="15.75" customHeight="1">
      <c r="A23" s="23"/>
      <c r="B23" s="24"/>
      <c r="C23" s="24"/>
      <c r="D23" s="23"/>
      <c r="E23" s="67"/>
      <c r="F23" s="24"/>
      <c r="G23" s="23"/>
      <c r="H23" s="26">
        <v>0</v>
      </c>
      <c r="I23" s="27">
        <v>0</v>
      </c>
      <c r="J23" s="27">
        <v>0</v>
      </c>
      <c r="K23" s="27">
        <v>0</v>
      </c>
      <c r="L23" s="27"/>
      <c r="M23" s="56"/>
      <c r="N23" s="27">
        <v>0</v>
      </c>
      <c r="O23" s="27" t="s">
        <v>130</v>
      </c>
      <c r="P23" s="28"/>
    </row>
    <row r="24" spans="1:16" ht="15.75" customHeight="1">
      <c r="A24" s="23"/>
      <c r="B24" s="24"/>
      <c r="C24" s="24"/>
      <c r="D24" s="23"/>
      <c r="E24" s="67"/>
      <c r="F24" s="24"/>
      <c r="G24" s="23"/>
      <c r="H24" s="26">
        <v>0</v>
      </c>
      <c r="I24" s="27">
        <v>0</v>
      </c>
      <c r="J24" s="27">
        <v>0</v>
      </c>
      <c r="K24" s="27">
        <v>0</v>
      </c>
      <c r="L24" s="27"/>
      <c r="M24" s="56"/>
      <c r="N24" s="27">
        <v>0</v>
      </c>
      <c r="O24" s="27" t="s">
        <v>130</v>
      </c>
      <c r="P24" s="28"/>
    </row>
    <row r="25" spans="1:16" ht="15.75" customHeight="1">
      <c r="A25" s="23"/>
      <c r="B25" s="24"/>
      <c r="C25" s="24"/>
      <c r="D25" s="23"/>
      <c r="E25" s="67"/>
      <c r="F25" s="24"/>
      <c r="G25" s="23"/>
      <c r="H25" s="26">
        <v>0</v>
      </c>
      <c r="I25" s="27">
        <v>0</v>
      </c>
      <c r="J25" s="27">
        <v>0</v>
      </c>
      <c r="K25" s="27">
        <v>0</v>
      </c>
      <c r="L25" s="27"/>
      <c r="M25" s="56"/>
      <c r="N25" s="27">
        <v>0</v>
      </c>
      <c r="O25" s="27" t="s">
        <v>130</v>
      </c>
      <c r="P25" s="28"/>
    </row>
    <row r="26" spans="1:16" ht="15.75" customHeight="1">
      <c r="A26" s="327" t="s">
        <v>261</v>
      </c>
      <c r="B26" s="327"/>
      <c r="C26" s="327"/>
      <c r="D26" s="23"/>
      <c r="E26" s="67"/>
      <c r="F26" s="24"/>
      <c r="G26" s="23"/>
      <c r="H26" s="26">
        <v>0</v>
      </c>
      <c r="I26" s="27">
        <v>0</v>
      </c>
      <c r="J26" s="27">
        <v>0</v>
      </c>
      <c r="K26" s="27">
        <v>0</v>
      </c>
      <c r="L26" s="27">
        <v>0</v>
      </c>
      <c r="M26" s="56"/>
      <c r="N26" s="27">
        <v>0</v>
      </c>
      <c r="O26" s="27" t="s">
        <v>130</v>
      </c>
      <c r="P26" s="28"/>
    </row>
    <row r="27" spans="1:16" ht="15.75" customHeight="1">
      <c r="A27" s="327" t="s">
        <v>578</v>
      </c>
      <c r="B27" s="327"/>
      <c r="C27" s="327"/>
      <c r="D27" s="23"/>
      <c r="E27" s="67"/>
      <c r="F27" s="28"/>
      <c r="G27" s="23"/>
      <c r="H27" s="26"/>
      <c r="I27" s="27"/>
      <c r="J27" s="27"/>
      <c r="K27" s="27">
        <v>0</v>
      </c>
      <c r="L27" s="27"/>
      <c r="M27" s="56"/>
      <c r="N27" s="27">
        <v>0</v>
      </c>
      <c r="O27" s="27" t="s">
        <v>130</v>
      </c>
      <c r="P27" s="28"/>
    </row>
    <row r="28" spans="1:16" ht="15.75" customHeight="1">
      <c r="A28" s="327" t="s">
        <v>270</v>
      </c>
      <c r="B28" s="327"/>
      <c r="C28" s="327"/>
      <c r="D28" s="23"/>
      <c r="E28" s="68"/>
      <c r="F28" s="23"/>
      <c r="G28" s="23"/>
      <c r="H28" s="26">
        <v>0</v>
      </c>
      <c r="I28" s="27">
        <v>0</v>
      </c>
      <c r="J28" s="27">
        <v>0</v>
      </c>
      <c r="K28" s="27">
        <v>0</v>
      </c>
      <c r="L28" s="27">
        <v>0</v>
      </c>
      <c r="M28" s="56"/>
      <c r="N28" s="27">
        <v>0</v>
      </c>
      <c r="O28" s="27" t="s">
        <v>130</v>
      </c>
      <c r="P28" s="28"/>
    </row>
    <row r="29" spans="1:10" ht="15.75" customHeight="1">
      <c r="A29" s="30" t="s">
        <v>200</v>
      </c>
      <c r="J29" s="63" t="s">
        <v>201</v>
      </c>
    </row>
    <row r="30" ht="15.75" customHeight="1">
      <c r="A30" s="30" t="s">
        <v>202</v>
      </c>
    </row>
  </sheetData>
  <sheetProtection/>
  <mergeCells count="17">
    <mergeCell ref="P6:P7"/>
    <mergeCell ref="A27:C27"/>
    <mergeCell ref="A28:C28"/>
    <mergeCell ref="A6:A7"/>
    <mergeCell ref="B6:B7"/>
    <mergeCell ref="C6:C7"/>
    <mergeCell ref="D6:D7"/>
    <mergeCell ref="A2:P2"/>
    <mergeCell ref="A3:P3"/>
    <mergeCell ref="H6:I6"/>
    <mergeCell ref="J6:K6"/>
    <mergeCell ref="L6:N6"/>
    <mergeCell ref="A26:C26"/>
    <mergeCell ref="E6:E7"/>
    <mergeCell ref="F6:F7"/>
    <mergeCell ref="G6:G7"/>
    <mergeCell ref="O6:O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1" t="s">
        <v>584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585</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586</v>
      </c>
      <c r="B7" s="64" t="s">
        <v>587</v>
      </c>
      <c r="C7" s="26">
        <v>0</v>
      </c>
      <c r="D7" s="27">
        <v>0</v>
      </c>
      <c r="E7" s="27">
        <v>0</v>
      </c>
      <c r="F7" s="27">
        <v>0</v>
      </c>
      <c r="G7" s="47" t="s">
        <v>130</v>
      </c>
    </row>
    <row r="8" spans="1:7" ht="15.75" customHeight="1">
      <c r="A8" s="44" t="s">
        <v>588</v>
      </c>
      <c r="B8" s="64" t="s">
        <v>589</v>
      </c>
      <c r="C8" s="26">
        <v>0</v>
      </c>
      <c r="D8" s="27">
        <v>0</v>
      </c>
      <c r="E8" s="27">
        <v>0</v>
      </c>
      <c r="F8" s="27">
        <v>0</v>
      </c>
      <c r="G8" s="47" t="s">
        <v>130</v>
      </c>
    </row>
    <row r="9" spans="1:7" ht="15.75" customHeight="1">
      <c r="A9" s="44"/>
      <c r="B9" s="64"/>
      <c r="C9" s="26"/>
      <c r="D9" s="27"/>
      <c r="E9" s="27"/>
      <c r="F9" s="27"/>
      <c r="G9" s="47"/>
    </row>
    <row r="10" spans="1:7" ht="15.75" customHeight="1">
      <c r="A10" s="44"/>
      <c r="B10" s="64"/>
      <c r="C10" s="26"/>
      <c r="D10" s="27"/>
      <c r="E10" s="27"/>
      <c r="F10" s="27"/>
      <c r="G10" s="47"/>
    </row>
    <row r="11" spans="1:7" ht="15.75" customHeight="1">
      <c r="A11" s="44"/>
      <c r="B11" s="64"/>
      <c r="C11" s="26"/>
      <c r="D11" s="27"/>
      <c r="E11" s="27"/>
      <c r="F11" s="27"/>
      <c r="G11" s="47"/>
    </row>
    <row r="12" spans="1:7" ht="15.75" customHeight="1">
      <c r="A12" s="44"/>
      <c r="B12" s="64"/>
      <c r="C12" s="26"/>
      <c r="D12" s="27"/>
      <c r="E12" s="27"/>
      <c r="F12" s="27"/>
      <c r="G12" s="47"/>
    </row>
    <row r="13" spans="1:7" ht="15.75" customHeight="1">
      <c r="A13" s="44"/>
      <c r="B13" s="64"/>
      <c r="C13" s="26"/>
      <c r="D13" s="27"/>
      <c r="E13" s="27"/>
      <c r="F13" s="27"/>
      <c r="G13" s="47"/>
    </row>
    <row r="14" spans="1:7" ht="15.75" customHeight="1">
      <c r="A14" s="44"/>
      <c r="B14" s="64"/>
      <c r="C14" s="26"/>
      <c r="D14" s="27"/>
      <c r="E14" s="27"/>
      <c r="F14" s="27"/>
      <c r="G14" s="47"/>
    </row>
    <row r="15" spans="1:7" ht="15.75" customHeight="1">
      <c r="A15" s="44"/>
      <c r="B15" s="64"/>
      <c r="C15" s="26"/>
      <c r="D15" s="27"/>
      <c r="E15" s="27"/>
      <c r="F15" s="27"/>
      <c r="G15" s="47"/>
    </row>
    <row r="16" spans="1:7" ht="15.75" customHeight="1">
      <c r="A16" s="44"/>
      <c r="B16" s="64"/>
      <c r="C16" s="26"/>
      <c r="D16" s="27"/>
      <c r="E16" s="27"/>
      <c r="F16" s="27"/>
      <c r="G16" s="47"/>
    </row>
    <row r="17" spans="1:7" ht="15.75" customHeight="1">
      <c r="A17" s="44"/>
      <c r="B17" s="64"/>
      <c r="C17" s="26"/>
      <c r="D17" s="27"/>
      <c r="E17" s="27"/>
      <c r="F17" s="27"/>
      <c r="G17" s="47"/>
    </row>
    <row r="18" spans="1:7" ht="15.75" customHeight="1">
      <c r="A18" s="44"/>
      <c r="B18" s="64"/>
      <c r="C18" s="26"/>
      <c r="D18" s="27"/>
      <c r="E18" s="27"/>
      <c r="F18" s="27"/>
      <c r="G18" s="47"/>
    </row>
    <row r="19" spans="1:7" ht="15.75" customHeight="1">
      <c r="A19" s="44"/>
      <c r="B19" s="64"/>
      <c r="C19" s="26"/>
      <c r="D19" s="27"/>
      <c r="E19" s="27"/>
      <c r="F19" s="27"/>
      <c r="G19" s="47"/>
    </row>
    <row r="20" spans="1:7" ht="15.75" customHeight="1">
      <c r="A20" s="44"/>
      <c r="B20" s="64"/>
      <c r="C20" s="26"/>
      <c r="D20" s="27"/>
      <c r="E20" s="27"/>
      <c r="F20" s="27"/>
      <c r="G20" s="47"/>
    </row>
    <row r="21" spans="1:7" ht="15.75" customHeight="1">
      <c r="A21" s="44"/>
      <c r="B21" s="64"/>
      <c r="C21" s="26"/>
      <c r="D21" s="27"/>
      <c r="E21" s="27"/>
      <c r="F21" s="27"/>
      <c r="G21" s="47"/>
    </row>
    <row r="22" spans="1:7" ht="15.75" customHeight="1">
      <c r="A22" s="44"/>
      <c r="B22" s="64"/>
      <c r="C22" s="26"/>
      <c r="D22" s="27"/>
      <c r="E22" s="27"/>
      <c r="F22" s="27"/>
      <c r="G22" s="47"/>
    </row>
    <row r="23" spans="1:7" ht="15.75" customHeight="1">
      <c r="A23" s="44"/>
      <c r="B23" s="44" t="s">
        <v>590</v>
      </c>
      <c r="C23" s="26">
        <v>0</v>
      </c>
      <c r="D23" s="27">
        <v>0</v>
      </c>
      <c r="E23" s="27">
        <v>0</v>
      </c>
      <c r="F23" s="27">
        <v>0</v>
      </c>
      <c r="G23" s="47" t="s">
        <v>130</v>
      </c>
    </row>
    <row r="24" spans="1:7" ht="15.75" customHeight="1">
      <c r="A24" s="44"/>
      <c r="B24" s="44" t="s">
        <v>591</v>
      </c>
      <c r="C24" s="26"/>
      <c r="D24" s="27">
        <v>0</v>
      </c>
      <c r="E24" s="27">
        <v>0</v>
      </c>
      <c r="F24" s="27">
        <v>0</v>
      </c>
      <c r="G24" s="47" t="s">
        <v>130</v>
      </c>
    </row>
    <row r="25" spans="1:7" ht="15.75" customHeight="1">
      <c r="A25" s="44"/>
      <c r="B25" s="65" t="s">
        <v>154</v>
      </c>
      <c r="C25" s="26">
        <v>0</v>
      </c>
      <c r="D25" s="27">
        <v>0</v>
      </c>
      <c r="E25" s="27">
        <v>0</v>
      </c>
      <c r="F25" s="27">
        <v>0</v>
      </c>
      <c r="G25" s="47" t="s">
        <v>130</v>
      </c>
    </row>
    <row r="26" spans="1:4" ht="15.75" customHeight="1">
      <c r="A26" s="30" t="s">
        <v>200</v>
      </c>
      <c r="D26" s="13" t="s">
        <v>549</v>
      </c>
    </row>
    <row r="27" ht="15.75" customHeight="1">
      <c r="A27" s="30"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zoomScalePageLayoutView="0"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311" t="s">
        <v>592</v>
      </c>
      <c r="B2" s="312"/>
      <c r="C2" s="312"/>
      <c r="D2" s="312"/>
      <c r="E2" s="312"/>
      <c r="F2" s="312"/>
      <c r="G2" s="312"/>
      <c r="H2" s="312"/>
      <c r="I2" s="312"/>
      <c r="J2" s="312"/>
      <c r="K2" s="312"/>
      <c r="L2" s="312"/>
      <c r="M2" s="312"/>
      <c r="N2" s="312"/>
      <c r="O2" s="312"/>
    </row>
    <row r="3" spans="1:15" ht="18.75" customHeight="1">
      <c r="A3" s="321" t="s">
        <v>593</v>
      </c>
      <c r="B3" s="313"/>
      <c r="C3" s="313"/>
      <c r="D3" s="313"/>
      <c r="E3" s="313"/>
      <c r="F3" s="313"/>
      <c r="G3" s="313"/>
      <c r="H3" s="313"/>
      <c r="I3" s="322"/>
      <c r="J3" s="322"/>
      <c r="K3" s="322"/>
      <c r="L3" s="322"/>
      <c r="M3" s="322"/>
      <c r="N3" s="322"/>
      <c r="O3" s="322"/>
    </row>
    <row r="4" spans="1:15" ht="13.5" customHeight="1">
      <c r="A4" s="17"/>
      <c r="B4" s="17"/>
      <c r="C4" s="17"/>
      <c r="D4" s="17"/>
      <c r="E4" s="17"/>
      <c r="F4" s="17"/>
      <c r="G4" s="17"/>
      <c r="H4" s="17"/>
      <c r="I4" s="18"/>
      <c r="J4" s="18"/>
      <c r="K4" s="18"/>
      <c r="L4" s="18"/>
      <c r="M4" s="18"/>
      <c r="N4" s="18"/>
      <c r="O4" s="18" t="s">
        <v>594</v>
      </c>
    </row>
    <row r="5" spans="1:15" ht="24.75" customHeight="1">
      <c r="A5" s="19" t="s">
        <v>595</v>
      </c>
      <c r="O5" s="20" t="s">
        <v>3</v>
      </c>
    </row>
    <row r="6" spans="1:15" s="15" customFormat="1" ht="42" customHeight="1">
      <c r="A6" s="54" t="s">
        <v>5</v>
      </c>
      <c r="B6" s="54" t="s">
        <v>528</v>
      </c>
      <c r="C6" s="58" t="s">
        <v>529</v>
      </c>
      <c r="D6" s="54" t="s">
        <v>530</v>
      </c>
      <c r="E6" s="54" t="s">
        <v>534</v>
      </c>
      <c r="F6" s="54" t="s">
        <v>535</v>
      </c>
      <c r="G6" s="54" t="s">
        <v>596</v>
      </c>
      <c r="H6" s="54" t="s">
        <v>537</v>
      </c>
      <c r="I6" s="54" t="s">
        <v>538</v>
      </c>
      <c r="J6" s="54" t="s">
        <v>386</v>
      </c>
      <c r="K6" s="22" t="s">
        <v>92</v>
      </c>
      <c r="L6" s="54" t="s">
        <v>93</v>
      </c>
      <c r="M6" s="54" t="s">
        <v>94</v>
      </c>
      <c r="N6" s="54" t="s">
        <v>128</v>
      </c>
      <c r="O6" s="54" t="s">
        <v>8</v>
      </c>
    </row>
    <row r="7" spans="1:15" ht="57" customHeight="1">
      <c r="A7" s="59">
        <v>1</v>
      </c>
      <c r="B7" s="54"/>
      <c r="C7" s="58" t="s">
        <v>597</v>
      </c>
      <c r="D7" s="54" t="s">
        <v>598</v>
      </c>
      <c r="E7" s="60"/>
      <c r="F7" s="54"/>
      <c r="G7" s="59"/>
      <c r="H7" s="59"/>
      <c r="I7" s="61">
        <v>11510</v>
      </c>
      <c r="J7" s="61"/>
      <c r="K7" s="62">
        <v>0</v>
      </c>
      <c r="L7" s="61">
        <v>0</v>
      </c>
      <c r="M7" s="61">
        <f>I7*95</f>
        <v>1093450</v>
      </c>
      <c r="N7" s="61" t="s">
        <v>130</v>
      </c>
      <c r="O7" s="59"/>
    </row>
    <row r="8" spans="1:15" ht="27" customHeight="1">
      <c r="A8" s="325" t="s">
        <v>212</v>
      </c>
      <c r="B8" s="358"/>
      <c r="C8" s="358"/>
      <c r="D8" s="326"/>
      <c r="E8" s="25"/>
      <c r="F8" s="23"/>
      <c r="G8" s="23"/>
      <c r="H8" s="23"/>
      <c r="I8" s="27"/>
      <c r="J8" s="27">
        <v>0</v>
      </c>
      <c r="K8" s="27">
        <v>0</v>
      </c>
      <c r="L8" s="27">
        <v>0</v>
      </c>
      <c r="M8" s="27">
        <f>SUM(M7:M7)</f>
        <v>1093450</v>
      </c>
      <c r="N8" s="27" t="s">
        <v>130</v>
      </c>
      <c r="O8" s="28"/>
    </row>
    <row r="9" spans="1:12" ht="21" customHeight="1">
      <c r="A9" s="30" t="s">
        <v>200</v>
      </c>
      <c r="G9" s="31"/>
      <c r="L9" s="63"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311" t="s">
        <v>599</v>
      </c>
      <c r="B2" s="312"/>
      <c r="C2" s="312"/>
      <c r="D2" s="312"/>
      <c r="E2" s="312"/>
      <c r="F2" s="312"/>
      <c r="G2" s="312"/>
      <c r="H2" s="312"/>
      <c r="I2" s="312"/>
      <c r="J2" s="312"/>
    </row>
    <row r="3" spans="1:10" ht="24.75" customHeight="1">
      <c r="A3" s="321" t="s">
        <v>600</v>
      </c>
      <c r="B3" s="313"/>
      <c r="C3" s="313"/>
      <c r="D3" s="313"/>
      <c r="E3" s="313"/>
      <c r="F3" s="313"/>
      <c r="G3" s="322"/>
      <c r="H3" s="322"/>
      <c r="I3" s="322"/>
      <c r="J3" s="322"/>
    </row>
    <row r="4" spans="1:10" ht="24.75" customHeight="1">
      <c r="A4" s="17"/>
      <c r="B4" s="17"/>
      <c r="C4" s="17"/>
      <c r="D4" s="17"/>
      <c r="E4" s="17"/>
      <c r="F4" s="17"/>
      <c r="G4" s="18"/>
      <c r="H4" s="18"/>
      <c r="I4" s="18"/>
      <c r="J4" s="18" t="s">
        <v>601</v>
      </c>
    </row>
    <row r="5" spans="1:10" ht="24.75" customHeight="1">
      <c r="A5" s="323" t="s">
        <v>602</v>
      </c>
      <c r="B5" s="324"/>
      <c r="C5" s="324"/>
      <c r="D5" s="324"/>
      <c r="J5" s="20" t="s">
        <v>3</v>
      </c>
    </row>
    <row r="6" spans="1:10" s="15" customFormat="1" ht="34.5" customHeight="1">
      <c r="A6" s="54" t="s">
        <v>5</v>
      </c>
      <c r="B6" s="54" t="s">
        <v>603</v>
      </c>
      <c r="C6" s="54" t="s">
        <v>604</v>
      </c>
      <c r="D6" s="54" t="s">
        <v>386</v>
      </c>
      <c r="E6" s="22" t="s">
        <v>92</v>
      </c>
      <c r="F6" s="54" t="s">
        <v>93</v>
      </c>
      <c r="G6" s="54" t="s">
        <v>605</v>
      </c>
      <c r="H6" s="54" t="s">
        <v>94</v>
      </c>
      <c r="I6" s="54" t="s">
        <v>128</v>
      </c>
      <c r="J6" s="54" t="s">
        <v>8</v>
      </c>
    </row>
    <row r="7" spans="1:10" s="12" customFormat="1" ht="96" customHeight="1">
      <c r="A7" s="23">
        <v>1</v>
      </c>
      <c r="B7" s="21" t="s">
        <v>606</v>
      </c>
      <c r="C7" s="23"/>
      <c r="D7" s="55"/>
      <c r="E7" s="55"/>
      <c r="F7" s="55"/>
      <c r="G7" s="56">
        <v>36</v>
      </c>
      <c r="H7" s="55">
        <f>G7*30000</f>
        <v>1080000</v>
      </c>
      <c r="I7" s="55" t="s">
        <v>130</v>
      </c>
      <c r="J7" s="54" t="s">
        <v>607</v>
      </c>
    </row>
    <row r="8" spans="1:10" ht="24.75" customHeight="1">
      <c r="A8" s="325" t="s">
        <v>212</v>
      </c>
      <c r="B8" s="326"/>
      <c r="C8" s="23"/>
      <c r="D8" s="55"/>
      <c r="E8" s="55"/>
      <c r="F8" s="55"/>
      <c r="G8" s="56"/>
      <c r="H8" s="55">
        <f>SUM(H7:H7)</f>
        <v>1080000</v>
      </c>
      <c r="I8" s="27" t="s">
        <v>130</v>
      </c>
      <c r="J8" s="28"/>
    </row>
    <row r="9" spans="1:6" ht="24.75" customHeight="1">
      <c r="A9" s="30" t="s">
        <v>200</v>
      </c>
      <c r="F9" s="31" t="s">
        <v>201</v>
      </c>
    </row>
    <row r="14" ht="15.75" customHeight="1">
      <c r="J14" s="57"/>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1" t="s">
        <v>608</v>
      </c>
      <c r="B2" s="312"/>
      <c r="C2" s="312"/>
      <c r="D2" s="312"/>
      <c r="E2" s="312"/>
      <c r="F2" s="312"/>
      <c r="G2" s="312"/>
      <c r="H2" s="312"/>
    </row>
    <row r="3" spans="1:8" ht="13.5" customHeight="1">
      <c r="A3" s="313" t="s">
        <v>123</v>
      </c>
      <c r="B3" s="313"/>
      <c r="C3" s="313"/>
      <c r="D3" s="313"/>
      <c r="E3" s="313"/>
      <c r="F3" s="322"/>
      <c r="G3" s="322"/>
      <c r="H3" s="322"/>
    </row>
    <row r="4" spans="1:8" ht="13.5" customHeight="1">
      <c r="A4" s="17"/>
      <c r="B4" s="17"/>
      <c r="C4" s="17"/>
      <c r="D4" s="17"/>
      <c r="E4" s="17"/>
      <c r="F4" s="18"/>
      <c r="G4" s="18"/>
      <c r="H4" s="18" t="s">
        <v>609</v>
      </c>
    </row>
    <row r="5" spans="1:8" ht="15.75" customHeight="1">
      <c r="A5" s="31" t="s">
        <v>89</v>
      </c>
      <c r="H5" s="20" t="s">
        <v>3</v>
      </c>
    </row>
    <row r="6" spans="1:8" s="15" customFormat="1" ht="27.75" customHeight="1">
      <c r="A6" s="54" t="s">
        <v>5</v>
      </c>
      <c r="B6" s="54" t="s">
        <v>603</v>
      </c>
      <c r="C6" s="21" t="s">
        <v>534</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5" t="s">
        <v>261</v>
      </c>
      <c r="B26" s="326"/>
      <c r="C26" s="25"/>
      <c r="D26" s="27">
        <v>0</v>
      </c>
      <c r="E26" s="27">
        <v>0</v>
      </c>
      <c r="F26" s="27">
        <v>0</v>
      </c>
      <c r="G26" s="27" t="s">
        <v>130</v>
      </c>
      <c r="H26" s="28"/>
    </row>
    <row r="27" spans="1:8" ht="15.75" customHeight="1">
      <c r="A27" s="325" t="s">
        <v>610</v>
      </c>
      <c r="B27" s="354"/>
      <c r="C27" s="25"/>
      <c r="D27" s="27"/>
      <c r="E27" s="27">
        <v>0</v>
      </c>
      <c r="F27" s="27">
        <v>0</v>
      </c>
      <c r="G27" s="27" t="s">
        <v>130</v>
      </c>
      <c r="H27" s="28"/>
    </row>
    <row r="28" spans="1:8" ht="15.75" customHeight="1">
      <c r="A28" s="325" t="s">
        <v>270</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9" sqref="K19"/>
    </sheetView>
  </sheetViews>
  <sheetFormatPr defaultColWidth="9.00390625" defaultRowHeight="15.75" customHeight="1"/>
  <cols>
    <col min="1" max="1" width="4.625" style="168" customWidth="1"/>
    <col min="2" max="2" width="23.50390625" style="168" customWidth="1"/>
    <col min="3" max="3" width="6.875" style="168" customWidth="1"/>
    <col min="4" max="4" width="12.375" style="168" customWidth="1"/>
    <col min="5" max="5" width="12.00390625" style="168" customWidth="1"/>
    <col min="6" max="6" width="13.125" style="168" bestFit="1" customWidth="1"/>
    <col min="7" max="7" width="17.50390625" style="168" customWidth="1"/>
    <col min="8" max="8" width="17.375" style="168" customWidth="1"/>
    <col min="9" max="9" width="16.375" style="168" customWidth="1"/>
    <col min="10" max="16384" width="9.00390625" style="168" customWidth="1"/>
  </cols>
  <sheetData>
    <row r="1" spans="1:9" ht="12.75">
      <c r="A1" s="14"/>
      <c r="B1" s="14"/>
      <c r="C1" s="169"/>
      <c r="D1" s="169"/>
      <c r="E1" s="169"/>
      <c r="F1" s="169"/>
      <c r="G1" s="169"/>
      <c r="H1" s="169"/>
      <c r="I1" s="169"/>
    </row>
    <row r="2" spans="1:9" s="166" customFormat="1" ht="30" customHeight="1">
      <c r="A2" s="314" t="s">
        <v>203</v>
      </c>
      <c r="B2" s="315"/>
      <c r="C2" s="315"/>
      <c r="D2" s="315"/>
      <c r="E2" s="315"/>
      <c r="F2" s="315"/>
      <c r="G2" s="315"/>
      <c r="H2" s="315"/>
      <c r="I2" s="315"/>
    </row>
    <row r="3" spans="1:9" ht="13.5" customHeight="1">
      <c r="A3" s="316" t="s">
        <v>204</v>
      </c>
      <c r="B3" s="317"/>
      <c r="C3" s="317"/>
      <c r="D3" s="317"/>
      <c r="E3" s="317"/>
      <c r="F3" s="317"/>
      <c r="G3" s="317"/>
      <c r="H3" s="318"/>
      <c r="I3" s="318"/>
    </row>
    <row r="4" spans="1:9" ht="13.5" customHeight="1">
      <c r="A4" s="170"/>
      <c r="B4" s="170"/>
      <c r="C4" s="170"/>
      <c r="D4" s="170"/>
      <c r="E4" s="170"/>
      <c r="F4" s="170"/>
      <c r="G4" s="170"/>
      <c r="H4" s="171"/>
      <c r="I4" s="171" t="s">
        <v>205</v>
      </c>
    </row>
    <row r="5" spans="1:9" ht="15.75" customHeight="1">
      <c r="A5" s="172" t="s">
        <v>206</v>
      </c>
      <c r="I5" s="181" t="s">
        <v>3</v>
      </c>
    </row>
    <row r="6" spans="1:9" s="167" customFormat="1" ht="15.75" customHeight="1">
      <c r="A6" s="173" t="s">
        <v>5</v>
      </c>
      <c r="B6" s="173" t="s">
        <v>207</v>
      </c>
      <c r="C6" s="173" t="s">
        <v>208</v>
      </c>
      <c r="D6" s="173" t="s">
        <v>209</v>
      </c>
      <c r="E6" s="173" t="s">
        <v>210</v>
      </c>
      <c r="F6" s="173" t="s">
        <v>92</v>
      </c>
      <c r="G6" s="173" t="s">
        <v>93</v>
      </c>
      <c r="H6" s="173" t="s">
        <v>94</v>
      </c>
      <c r="I6" s="173" t="s">
        <v>128</v>
      </c>
    </row>
    <row r="7" spans="1:9" ht="15.75" customHeight="1">
      <c r="A7" s="174">
        <v>1</v>
      </c>
      <c r="B7" s="173" t="s">
        <v>211</v>
      </c>
      <c r="C7" s="174"/>
      <c r="D7" s="164"/>
      <c r="E7" s="174"/>
      <c r="F7" s="164">
        <v>45183.28</v>
      </c>
      <c r="G7" s="164">
        <v>45183.28</v>
      </c>
      <c r="H7" s="164">
        <v>45183.28</v>
      </c>
      <c r="I7" s="164" t="s">
        <v>130</v>
      </c>
    </row>
    <row r="8" spans="1:9" ht="15.75" customHeight="1">
      <c r="A8" s="174"/>
      <c r="B8" s="175"/>
      <c r="C8" s="174"/>
      <c r="D8" s="164"/>
      <c r="E8" s="174"/>
      <c r="F8" s="164">
        <v>0</v>
      </c>
      <c r="G8" s="164">
        <v>0</v>
      </c>
      <c r="H8" s="164">
        <v>0</v>
      </c>
      <c r="I8" s="164" t="s">
        <v>130</v>
      </c>
    </row>
    <row r="9" spans="1:9" ht="15.75" customHeight="1">
      <c r="A9" s="174"/>
      <c r="B9" s="175"/>
      <c r="C9" s="174"/>
      <c r="D9" s="164"/>
      <c r="E9" s="174"/>
      <c r="F9" s="164">
        <v>0</v>
      </c>
      <c r="G9" s="164">
        <v>0</v>
      </c>
      <c r="H9" s="164">
        <v>0</v>
      </c>
      <c r="I9" s="164" t="s">
        <v>130</v>
      </c>
    </row>
    <row r="10" spans="1:9" ht="15.75" customHeight="1">
      <c r="A10" s="176"/>
      <c r="B10" s="175"/>
      <c r="C10" s="174"/>
      <c r="D10" s="164"/>
      <c r="E10" s="174"/>
      <c r="F10" s="164">
        <v>0</v>
      </c>
      <c r="G10" s="164">
        <v>0</v>
      </c>
      <c r="H10" s="164">
        <v>0</v>
      </c>
      <c r="I10" s="164" t="s">
        <v>130</v>
      </c>
    </row>
    <row r="11" spans="1:9" ht="15.75" customHeight="1">
      <c r="A11" s="176"/>
      <c r="B11" s="175"/>
      <c r="C11" s="174"/>
      <c r="D11" s="164"/>
      <c r="E11" s="174"/>
      <c r="F11" s="164">
        <v>0</v>
      </c>
      <c r="G11" s="164">
        <v>0</v>
      </c>
      <c r="H11" s="164">
        <v>0</v>
      </c>
      <c r="I11" s="164" t="s">
        <v>130</v>
      </c>
    </row>
    <row r="12" spans="1:9" ht="15.75" customHeight="1">
      <c r="A12" s="176"/>
      <c r="B12" s="177"/>
      <c r="C12" s="174"/>
      <c r="D12" s="164"/>
      <c r="E12" s="174"/>
      <c r="F12" s="164">
        <v>0</v>
      </c>
      <c r="G12" s="164">
        <v>0</v>
      </c>
      <c r="H12" s="164">
        <v>0</v>
      </c>
      <c r="I12" s="164" t="s">
        <v>130</v>
      </c>
    </row>
    <row r="13" spans="1:9" ht="15.75" customHeight="1">
      <c r="A13" s="176"/>
      <c r="B13" s="175"/>
      <c r="C13" s="174"/>
      <c r="D13" s="164"/>
      <c r="E13" s="174"/>
      <c r="F13" s="164">
        <v>0</v>
      </c>
      <c r="G13" s="164">
        <v>0</v>
      </c>
      <c r="H13" s="164">
        <v>0</v>
      </c>
      <c r="I13" s="164" t="s">
        <v>130</v>
      </c>
    </row>
    <row r="14" spans="1:9" ht="15.75" customHeight="1">
      <c r="A14" s="176"/>
      <c r="B14" s="175"/>
      <c r="C14" s="174"/>
      <c r="D14" s="164"/>
      <c r="E14" s="174"/>
      <c r="F14" s="164">
        <v>0</v>
      </c>
      <c r="G14" s="164">
        <v>0</v>
      </c>
      <c r="H14" s="164">
        <v>0</v>
      </c>
      <c r="I14" s="164" t="s">
        <v>130</v>
      </c>
    </row>
    <row r="15" spans="1:9" ht="15.75" customHeight="1">
      <c r="A15" s="176"/>
      <c r="B15" s="175"/>
      <c r="C15" s="174"/>
      <c r="D15" s="164"/>
      <c r="E15" s="174"/>
      <c r="F15" s="164">
        <v>0</v>
      </c>
      <c r="G15" s="164">
        <v>0</v>
      </c>
      <c r="H15" s="164">
        <v>0</v>
      </c>
      <c r="I15" s="164" t="s">
        <v>130</v>
      </c>
    </row>
    <row r="16" spans="1:9" ht="15.75" customHeight="1">
      <c r="A16" s="176"/>
      <c r="B16" s="175"/>
      <c r="C16" s="174"/>
      <c r="D16" s="164"/>
      <c r="E16" s="174"/>
      <c r="F16" s="164">
        <v>0</v>
      </c>
      <c r="G16" s="164">
        <v>0</v>
      </c>
      <c r="H16" s="164">
        <v>0</v>
      </c>
      <c r="I16" s="164" t="s">
        <v>130</v>
      </c>
    </row>
    <row r="17" spans="1:9" ht="15.75" customHeight="1">
      <c r="A17" s="176"/>
      <c r="B17" s="175"/>
      <c r="C17" s="174"/>
      <c r="D17" s="164"/>
      <c r="E17" s="174"/>
      <c r="F17" s="164">
        <v>0</v>
      </c>
      <c r="G17" s="164">
        <v>0</v>
      </c>
      <c r="H17" s="164">
        <v>0</v>
      </c>
      <c r="I17" s="164" t="s">
        <v>130</v>
      </c>
    </row>
    <row r="18" spans="1:9" ht="15.75" customHeight="1">
      <c r="A18" s="176"/>
      <c r="B18" s="175"/>
      <c r="C18" s="174"/>
      <c r="D18" s="164"/>
      <c r="E18" s="174"/>
      <c r="F18" s="164">
        <v>0</v>
      </c>
      <c r="G18" s="164">
        <v>0</v>
      </c>
      <c r="H18" s="164">
        <v>0</v>
      </c>
      <c r="I18" s="164"/>
    </row>
    <row r="19" spans="1:9" ht="15.75" customHeight="1">
      <c r="A19" s="319" t="s">
        <v>212</v>
      </c>
      <c r="B19" s="320"/>
      <c r="C19" s="176"/>
      <c r="D19" s="164"/>
      <c r="E19" s="174"/>
      <c r="F19" s="164">
        <v>45183.28</v>
      </c>
      <c r="G19" s="164">
        <v>45183.28</v>
      </c>
      <c r="H19" s="164">
        <v>45183.28</v>
      </c>
      <c r="I19" s="164" t="s">
        <v>130</v>
      </c>
    </row>
    <row r="20" spans="1:7" ht="15.75" customHeight="1">
      <c r="A20" s="178" t="s">
        <v>200</v>
      </c>
      <c r="G20" s="179" t="s">
        <v>201</v>
      </c>
    </row>
    <row r="21" ht="15.75" customHeight="1">
      <c r="A21" s="180"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1" t="s">
        <v>611</v>
      </c>
      <c r="B2" s="312"/>
      <c r="C2" s="312"/>
      <c r="D2" s="312"/>
      <c r="E2" s="312"/>
      <c r="F2" s="312"/>
      <c r="G2" s="312"/>
      <c r="H2" s="312"/>
    </row>
    <row r="3" spans="1:8" ht="13.5" customHeight="1">
      <c r="A3" s="313" t="s">
        <v>123</v>
      </c>
      <c r="B3" s="313"/>
      <c r="C3" s="313"/>
      <c r="D3" s="313"/>
      <c r="E3" s="313"/>
      <c r="F3" s="322"/>
      <c r="G3" s="322"/>
      <c r="H3" s="322"/>
    </row>
    <row r="4" spans="1:8" ht="13.5" customHeight="1">
      <c r="A4" s="17"/>
      <c r="B4" s="17"/>
      <c r="C4" s="17"/>
      <c r="D4" s="17"/>
      <c r="E4" s="17"/>
      <c r="F4" s="18"/>
      <c r="G4" s="18"/>
      <c r="H4" s="18" t="s">
        <v>612</v>
      </c>
    </row>
    <row r="5" spans="1:8" ht="15.75" customHeight="1">
      <c r="A5" s="31" t="s">
        <v>89</v>
      </c>
      <c r="H5" s="20" t="s">
        <v>3</v>
      </c>
    </row>
    <row r="6" spans="1:8" s="15" customFormat="1" ht="27.75" customHeight="1">
      <c r="A6" s="54" t="s">
        <v>5</v>
      </c>
      <c r="B6" s="54" t="s">
        <v>603</v>
      </c>
      <c r="C6" s="21" t="s">
        <v>534</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5" t="s">
        <v>261</v>
      </c>
      <c r="B26" s="326"/>
      <c r="C26" s="25"/>
      <c r="D26" s="27">
        <v>0</v>
      </c>
      <c r="E26" s="27">
        <v>0</v>
      </c>
      <c r="F26" s="27">
        <v>0</v>
      </c>
      <c r="G26" s="27" t="s">
        <v>130</v>
      </c>
      <c r="H26" s="28"/>
    </row>
    <row r="27" spans="1:8" ht="15.75" customHeight="1">
      <c r="A27" s="325" t="s">
        <v>610</v>
      </c>
      <c r="B27" s="354"/>
      <c r="C27" s="25"/>
      <c r="D27" s="27"/>
      <c r="E27" s="27">
        <v>0</v>
      </c>
      <c r="F27" s="27">
        <v>0</v>
      </c>
      <c r="G27" s="27" t="s">
        <v>130</v>
      </c>
      <c r="H27" s="28"/>
    </row>
    <row r="28" spans="1:8" ht="15.75" customHeight="1">
      <c r="A28" s="325" t="s">
        <v>270</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613</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614</v>
      </c>
    </row>
    <row r="5" spans="1:11" ht="15.75" customHeight="1">
      <c r="A5" s="31" t="s">
        <v>89</v>
      </c>
      <c r="K5" s="20" t="s">
        <v>3</v>
      </c>
    </row>
    <row r="6" spans="1:11" s="15" customFormat="1" ht="27.75" customHeight="1">
      <c r="A6" s="54" t="s">
        <v>5</v>
      </c>
      <c r="B6" s="54" t="s">
        <v>615</v>
      </c>
      <c r="C6" s="54" t="s">
        <v>582</v>
      </c>
      <c r="D6" s="54" t="s">
        <v>616</v>
      </c>
      <c r="E6" s="54" t="s">
        <v>617</v>
      </c>
      <c r="F6" s="22" t="s">
        <v>92</v>
      </c>
      <c r="G6" s="54" t="s">
        <v>93</v>
      </c>
      <c r="H6" s="54" t="s">
        <v>618</v>
      </c>
      <c r="I6" s="54" t="s">
        <v>94</v>
      </c>
      <c r="J6" s="54" t="s">
        <v>128</v>
      </c>
      <c r="K6" s="54" t="s">
        <v>8</v>
      </c>
    </row>
    <row r="7" spans="1:11" ht="15.75" customHeight="1">
      <c r="A7" s="23"/>
      <c r="B7" s="51"/>
      <c r="C7" s="25"/>
      <c r="D7" s="27"/>
      <c r="E7" s="23"/>
      <c r="F7" s="27">
        <v>0</v>
      </c>
      <c r="G7" s="27">
        <v>0</v>
      </c>
      <c r="H7" s="23"/>
      <c r="I7" s="27">
        <v>0</v>
      </c>
      <c r="J7" s="27" t="s">
        <v>130</v>
      </c>
      <c r="K7" s="28"/>
    </row>
    <row r="8" spans="1:11" ht="15.75" customHeight="1">
      <c r="A8" s="23"/>
      <c r="B8" s="51"/>
      <c r="C8" s="25"/>
      <c r="D8" s="27"/>
      <c r="E8" s="23"/>
      <c r="F8" s="27">
        <v>0</v>
      </c>
      <c r="G8" s="27">
        <v>0</v>
      </c>
      <c r="H8" s="23"/>
      <c r="I8" s="27">
        <v>0</v>
      </c>
      <c r="J8" s="27" t="s">
        <v>130</v>
      </c>
      <c r="K8" s="28"/>
    </row>
    <row r="9" spans="1:11" ht="15.75" customHeight="1">
      <c r="A9" s="23"/>
      <c r="B9" s="51"/>
      <c r="C9" s="25"/>
      <c r="D9" s="27"/>
      <c r="E9" s="23"/>
      <c r="F9" s="27">
        <v>0</v>
      </c>
      <c r="G9" s="27">
        <v>0</v>
      </c>
      <c r="H9" s="23"/>
      <c r="I9" s="27">
        <v>0</v>
      </c>
      <c r="J9" s="27" t="s">
        <v>130</v>
      </c>
      <c r="K9" s="28"/>
    </row>
    <row r="10" spans="1:11" ht="15.75" customHeight="1">
      <c r="A10" s="23"/>
      <c r="B10" s="51"/>
      <c r="C10" s="25"/>
      <c r="D10" s="27"/>
      <c r="E10" s="23"/>
      <c r="F10" s="27">
        <v>0</v>
      </c>
      <c r="G10" s="27">
        <v>0</v>
      </c>
      <c r="H10" s="23"/>
      <c r="I10" s="27">
        <v>0</v>
      </c>
      <c r="J10" s="27" t="s">
        <v>130</v>
      </c>
      <c r="K10" s="28"/>
    </row>
    <row r="11" spans="1:11" ht="15.75" customHeight="1">
      <c r="A11" s="23"/>
      <c r="B11" s="51"/>
      <c r="C11" s="25"/>
      <c r="D11" s="27"/>
      <c r="E11" s="23"/>
      <c r="F11" s="27">
        <v>0</v>
      </c>
      <c r="G11" s="27">
        <v>0</v>
      </c>
      <c r="H11" s="23"/>
      <c r="I11" s="27">
        <v>0</v>
      </c>
      <c r="J11" s="27" t="s">
        <v>130</v>
      </c>
      <c r="K11" s="28"/>
    </row>
    <row r="12" spans="1:11" ht="15.75" customHeight="1">
      <c r="A12" s="23"/>
      <c r="B12" s="51"/>
      <c r="C12" s="25"/>
      <c r="D12" s="27"/>
      <c r="E12" s="23"/>
      <c r="F12" s="27">
        <v>0</v>
      </c>
      <c r="G12" s="27">
        <v>0</v>
      </c>
      <c r="H12" s="23"/>
      <c r="I12" s="27">
        <v>0</v>
      </c>
      <c r="J12" s="27" t="s">
        <v>130</v>
      </c>
      <c r="K12" s="28"/>
    </row>
    <row r="13" spans="1:11" ht="15.75" customHeight="1">
      <c r="A13" s="23"/>
      <c r="B13" s="51"/>
      <c r="C13" s="25"/>
      <c r="D13" s="27"/>
      <c r="E13" s="23"/>
      <c r="F13" s="27">
        <v>0</v>
      </c>
      <c r="G13" s="27">
        <v>0</v>
      </c>
      <c r="H13" s="23"/>
      <c r="I13" s="27">
        <v>0</v>
      </c>
      <c r="J13" s="27" t="s">
        <v>130</v>
      </c>
      <c r="K13" s="28"/>
    </row>
    <row r="14" spans="1:11" ht="15.75" customHeight="1">
      <c r="A14" s="23"/>
      <c r="B14" s="24"/>
      <c r="C14" s="25"/>
      <c r="D14" s="27"/>
      <c r="E14" s="23"/>
      <c r="F14" s="27">
        <v>0</v>
      </c>
      <c r="G14" s="27">
        <v>0</v>
      </c>
      <c r="H14" s="23"/>
      <c r="I14" s="27">
        <v>0</v>
      </c>
      <c r="J14" s="27" t="s">
        <v>130</v>
      </c>
      <c r="K14" s="28"/>
    </row>
    <row r="15" spans="1:11" ht="15.75" customHeight="1">
      <c r="A15" s="23"/>
      <c r="B15" s="24"/>
      <c r="C15" s="25"/>
      <c r="D15" s="27"/>
      <c r="E15" s="23"/>
      <c r="F15" s="27">
        <v>0</v>
      </c>
      <c r="G15" s="27">
        <v>0</v>
      </c>
      <c r="H15" s="23"/>
      <c r="I15" s="27">
        <v>0</v>
      </c>
      <c r="J15" s="27" t="s">
        <v>130</v>
      </c>
      <c r="K15" s="28"/>
    </row>
    <row r="16" spans="1:11" ht="15.75" customHeight="1">
      <c r="A16" s="23"/>
      <c r="B16" s="24"/>
      <c r="C16" s="25"/>
      <c r="D16" s="27"/>
      <c r="E16" s="23"/>
      <c r="F16" s="27">
        <v>0</v>
      </c>
      <c r="G16" s="27">
        <v>0</v>
      </c>
      <c r="H16" s="23"/>
      <c r="I16" s="27">
        <v>0</v>
      </c>
      <c r="J16" s="27" t="s">
        <v>130</v>
      </c>
      <c r="K16" s="28"/>
    </row>
    <row r="17" spans="1:11" ht="15.75" customHeight="1">
      <c r="A17" s="23"/>
      <c r="B17" s="24"/>
      <c r="C17" s="25"/>
      <c r="D17" s="27"/>
      <c r="E17" s="23"/>
      <c r="F17" s="27">
        <v>0</v>
      </c>
      <c r="G17" s="27">
        <v>0</v>
      </c>
      <c r="H17" s="23"/>
      <c r="I17" s="27">
        <v>0</v>
      </c>
      <c r="J17" s="27" t="s">
        <v>130</v>
      </c>
      <c r="K17" s="28"/>
    </row>
    <row r="18" spans="1:11" ht="15.75" customHeight="1">
      <c r="A18" s="23"/>
      <c r="B18" s="24"/>
      <c r="C18" s="25"/>
      <c r="D18" s="27"/>
      <c r="E18" s="23"/>
      <c r="F18" s="27">
        <v>0</v>
      </c>
      <c r="G18" s="27">
        <v>0</v>
      </c>
      <c r="H18" s="23"/>
      <c r="I18" s="27">
        <v>0</v>
      </c>
      <c r="J18" s="27" t="s">
        <v>130</v>
      </c>
      <c r="K18" s="28"/>
    </row>
    <row r="19" spans="1:11" ht="15.75" customHeight="1">
      <c r="A19" s="23"/>
      <c r="B19" s="24"/>
      <c r="C19" s="25"/>
      <c r="D19" s="27"/>
      <c r="E19" s="23"/>
      <c r="F19" s="27">
        <v>0</v>
      </c>
      <c r="G19" s="27">
        <v>0</v>
      </c>
      <c r="H19" s="23"/>
      <c r="I19" s="27">
        <v>0</v>
      </c>
      <c r="J19" s="27" t="s">
        <v>130</v>
      </c>
      <c r="K19" s="28"/>
    </row>
    <row r="20" spans="1:11" ht="15.75" customHeight="1">
      <c r="A20" s="23"/>
      <c r="B20" s="24"/>
      <c r="C20" s="25"/>
      <c r="D20" s="27"/>
      <c r="E20" s="23"/>
      <c r="F20" s="27">
        <v>0</v>
      </c>
      <c r="G20" s="27">
        <v>0</v>
      </c>
      <c r="H20" s="23"/>
      <c r="I20" s="27">
        <v>0</v>
      </c>
      <c r="J20" s="27" t="s">
        <v>130</v>
      </c>
      <c r="K20" s="28"/>
    </row>
    <row r="21" spans="1:11" ht="15.75" customHeight="1">
      <c r="A21" s="23"/>
      <c r="B21" s="24"/>
      <c r="C21" s="25"/>
      <c r="D21" s="27"/>
      <c r="E21" s="23"/>
      <c r="F21" s="27">
        <v>0</v>
      </c>
      <c r="G21" s="27">
        <v>0</v>
      </c>
      <c r="H21" s="23"/>
      <c r="I21" s="27">
        <v>0</v>
      </c>
      <c r="J21" s="27" t="s">
        <v>130</v>
      </c>
      <c r="K21" s="28"/>
    </row>
    <row r="22" spans="1:11" ht="15.75" customHeight="1">
      <c r="A22" s="23"/>
      <c r="B22" s="24"/>
      <c r="C22" s="25"/>
      <c r="D22" s="27"/>
      <c r="E22" s="23"/>
      <c r="F22" s="27">
        <v>0</v>
      </c>
      <c r="G22" s="27">
        <v>0</v>
      </c>
      <c r="H22" s="23"/>
      <c r="I22" s="27">
        <v>0</v>
      </c>
      <c r="J22" s="27" t="s">
        <v>130</v>
      </c>
      <c r="K22" s="28"/>
    </row>
    <row r="23" spans="1:11" ht="15.75" customHeight="1">
      <c r="A23" s="23"/>
      <c r="B23" s="24"/>
      <c r="C23" s="25"/>
      <c r="D23" s="27"/>
      <c r="E23" s="23"/>
      <c r="F23" s="27">
        <v>0</v>
      </c>
      <c r="G23" s="27">
        <v>0</v>
      </c>
      <c r="H23" s="23"/>
      <c r="I23" s="27">
        <v>0</v>
      </c>
      <c r="J23" s="27" t="s">
        <v>130</v>
      </c>
      <c r="K23" s="28"/>
    </row>
    <row r="24" spans="1:11" ht="15.75" customHeight="1">
      <c r="A24" s="23"/>
      <c r="B24" s="24"/>
      <c r="C24" s="25"/>
      <c r="D24" s="27"/>
      <c r="E24" s="23"/>
      <c r="F24" s="27">
        <v>0</v>
      </c>
      <c r="G24" s="27">
        <v>0</v>
      </c>
      <c r="H24" s="23"/>
      <c r="I24" s="27">
        <v>0</v>
      </c>
      <c r="J24" s="27" t="s">
        <v>130</v>
      </c>
      <c r="K24" s="28"/>
    </row>
    <row r="25" spans="1:11" ht="15.75" customHeight="1">
      <c r="A25" s="23"/>
      <c r="B25" s="24"/>
      <c r="C25" s="25"/>
      <c r="D25" s="27"/>
      <c r="E25" s="23"/>
      <c r="F25" s="27">
        <v>0</v>
      </c>
      <c r="G25" s="27">
        <v>0</v>
      </c>
      <c r="H25" s="23"/>
      <c r="I25" s="27">
        <v>0</v>
      </c>
      <c r="J25" s="27" t="s">
        <v>130</v>
      </c>
      <c r="K25" s="28"/>
    </row>
    <row r="26" spans="1:11" ht="15.75" customHeight="1">
      <c r="A26" s="23"/>
      <c r="B26" s="24"/>
      <c r="C26" s="25"/>
      <c r="D26" s="27"/>
      <c r="E26" s="23"/>
      <c r="F26" s="27">
        <v>0</v>
      </c>
      <c r="G26" s="27">
        <v>0</v>
      </c>
      <c r="H26" s="23"/>
      <c r="I26" s="27">
        <v>0</v>
      </c>
      <c r="J26" s="27" t="s">
        <v>130</v>
      </c>
      <c r="K26" s="28"/>
    </row>
    <row r="27" spans="1:11" ht="15.75" customHeight="1">
      <c r="A27" s="23"/>
      <c r="B27" s="51"/>
      <c r="C27" s="25"/>
      <c r="D27" s="27"/>
      <c r="E27" s="23"/>
      <c r="F27" s="27">
        <v>0</v>
      </c>
      <c r="G27" s="27">
        <v>0</v>
      </c>
      <c r="H27" s="23"/>
      <c r="I27" s="27">
        <v>0</v>
      </c>
      <c r="J27" s="27"/>
      <c r="K27" s="28"/>
    </row>
    <row r="28" spans="1:11" ht="15.75" customHeight="1">
      <c r="A28" s="325" t="s">
        <v>619</v>
      </c>
      <c r="B28" s="326"/>
      <c r="C28" s="25"/>
      <c r="D28" s="27"/>
      <c r="E28" s="23"/>
      <c r="F28" s="27">
        <v>0</v>
      </c>
      <c r="G28" s="27">
        <v>0</v>
      </c>
      <c r="H28" s="23"/>
      <c r="I28" s="27">
        <v>0</v>
      </c>
      <c r="J28" s="27" t="s">
        <v>130</v>
      </c>
      <c r="K28" s="28"/>
    </row>
    <row r="29" spans="1:7" ht="15.75" customHeight="1">
      <c r="A29" s="30" t="s">
        <v>200</v>
      </c>
      <c r="G29" s="13"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2.75">
      <c r="A1" s="32"/>
      <c r="B1" s="32"/>
      <c r="C1" s="12"/>
      <c r="D1" s="12"/>
      <c r="E1" s="12"/>
      <c r="F1" s="12"/>
      <c r="G1" s="12"/>
    </row>
    <row r="2" spans="1:7" s="11" customFormat="1" ht="30" customHeight="1">
      <c r="A2" s="311" t="s">
        <v>620</v>
      </c>
      <c r="B2" s="336"/>
      <c r="C2" s="336"/>
      <c r="D2" s="336"/>
      <c r="E2" s="336"/>
      <c r="F2" s="336"/>
      <c r="G2" s="336"/>
    </row>
    <row r="3" spans="1:7" ht="13.5" customHeight="1">
      <c r="A3" s="313" t="s">
        <v>123</v>
      </c>
      <c r="B3" s="313"/>
      <c r="C3" s="313"/>
      <c r="D3" s="313"/>
      <c r="E3" s="313"/>
      <c r="F3" s="313"/>
      <c r="G3" s="313"/>
    </row>
    <row r="4" spans="1:7" ht="13.5" customHeight="1">
      <c r="A4" s="17"/>
      <c r="B4" s="17"/>
      <c r="C4" s="17"/>
      <c r="D4" s="17"/>
      <c r="E4" s="17"/>
      <c r="F4" s="17"/>
      <c r="G4" s="17" t="s">
        <v>621</v>
      </c>
    </row>
    <row r="5" spans="1:7" ht="15.75" customHeight="1">
      <c r="A5" s="31" t="s">
        <v>89</v>
      </c>
      <c r="G5" s="20" t="s">
        <v>3</v>
      </c>
    </row>
    <row r="6" spans="1:7" s="12" customFormat="1" ht="15.75" customHeight="1">
      <c r="A6" s="21" t="s">
        <v>5</v>
      </c>
      <c r="B6" s="21" t="s">
        <v>603</v>
      </c>
      <c r="C6" s="21" t="s">
        <v>534</v>
      </c>
      <c r="D6" s="22" t="s">
        <v>92</v>
      </c>
      <c r="E6" s="21" t="s">
        <v>93</v>
      </c>
      <c r="F6" s="21" t="s">
        <v>94</v>
      </c>
      <c r="G6" s="21" t="s">
        <v>8</v>
      </c>
    </row>
    <row r="7" spans="1:7" ht="15.75" customHeight="1">
      <c r="A7" s="23"/>
      <c r="B7" s="24"/>
      <c r="C7" s="25"/>
      <c r="D7" s="34">
        <v>0</v>
      </c>
      <c r="E7" s="34">
        <v>0</v>
      </c>
      <c r="F7" s="34">
        <v>0</v>
      </c>
      <c r="G7" s="28"/>
    </row>
    <row r="8" spans="1:7" ht="15.75" customHeight="1">
      <c r="A8" s="23"/>
      <c r="B8" s="24"/>
      <c r="C8" s="25"/>
      <c r="D8" s="34">
        <v>0</v>
      </c>
      <c r="E8" s="34">
        <v>0</v>
      </c>
      <c r="F8" s="34">
        <v>0</v>
      </c>
      <c r="G8" s="28"/>
    </row>
    <row r="9" spans="1:7" ht="15.75" customHeight="1">
      <c r="A9" s="23"/>
      <c r="B9" s="24"/>
      <c r="C9" s="25"/>
      <c r="D9" s="34">
        <v>0</v>
      </c>
      <c r="E9" s="34">
        <v>0</v>
      </c>
      <c r="F9" s="34">
        <v>0</v>
      </c>
      <c r="G9" s="28"/>
    </row>
    <row r="10" spans="1:7" ht="15.75" customHeight="1">
      <c r="A10" s="23"/>
      <c r="B10" s="24"/>
      <c r="C10" s="25"/>
      <c r="D10" s="34">
        <v>0</v>
      </c>
      <c r="E10" s="34">
        <v>0</v>
      </c>
      <c r="F10" s="34">
        <v>0</v>
      </c>
      <c r="G10" s="28"/>
    </row>
    <row r="11" spans="1:7" ht="15.75" customHeight="1">
      <c r="A11" s="23"/>
      <c r="B11" s="24"/>
      <c r="C11" s="25"/>
      <c r="D11" s="34">
        <v>0</v>
      </c>
      <c r="E11" s="34">
        <v>0</v>
      </c>
      <c r="F11" s="34">
        <v>0</v>
      </c>
      <c r="G11" s="28"/>
    </row>
    <row r="12" spans="1:7" ht="15.75" customHeight="1">
      <c r="A12" s="23"/>
      <c r="B12" s="24"/>
      <c r="C12" s="25"/>
      <c r="D12" s="34">
        <v>0</v>
      </c>
      <c r="E12" s="34">
        <v>0</v>
      </c>
      <c r="F12" s="34">
        <v>0</v>
      </c>
      <c r="G12" s="28"/>
    </row>
    <row r="13" spans="1:7" ht="15.75" customHeight="1">
      <c r="A13" s="23"/>
      <c r="B13" s="24"/>
      <c r="C13" s="25"/>
      <c r="D13" s="34">
        <v>0</v>
      </c>
      <c r="E13" s="34">
        <v>0</v>
      </c>
      <c r="F13" s="34">
        <v>0</v>
      </c>
      <c r="G13" s="28"/>
    </row>
    <row r="14" spans="1:7" ht="15.75" customHeight="1">
      <c r="A14" s="23"/>
      <c r="B14" s="24"/>
      <c r="C14" s="25"/>
      <c r="D14" s="34">
        <v>0</v>
      </c>
      <c r="E14" s="34">
        <v>0</v>
      </c>
      <c r="F14" s="34">
        <v>0</v>
      </c>
      <c r="G14" s="28"/>
    </row>
    <row r="15" spans="1:7" ht="15.75" customHeight="1">
      <c r="A15" s="23"/>
      <c r="B15" s="24"/>
      <c r="C15" s="25"/>
      <c r="D15" s="34">
        <v>0</v>
      </c>
      <c r="E15" s="34">
        <v>0</v>
      </c>
      <c r="F15" s="34">
        <v>0</v>
      </c>
      <c r="G15" s="28"/>
    </row>
    <row r="16" spans="1:7" ht="15.75" customHeight="1">
      <c r="A16" s="23"/>
      <c r="B16" s="24"/>
      <c r="C16" s="25"/>
      <c r="D16" s="34">
        <v>0</v>
      </c>
      <c r="E16" s="34">
        <v>0</v>
      </c>
      <c r="F16" s="34">
        <v>0</v>
      </c>
      <c r="G16" s="28"/>
    </row>
    <row r="17" spans="1:7" ht="15.75" customHeight="1">
      <c r="A17" s="23"/>
      <c r="B17" s="24"/>
      <c r="C17" s="25"/>
      <c r="D17" s="34">
        <v>0</v>
      </c>
      <c r="E17" s="34">
        <v>0</v>
      </c>
      <c r="F17" s="34">
        <v>0</v>
      </c>
      <c r="G17" s="28"/>
    </row>
    <row r="18" spans="1:7" ht="15.75" customHeight="1">
      <c r="A18" s="23"/>
      <c r="B18" s="24"/>
      <c r="C18" s="25"/>
      <c r="D18" s="34">
        <v>0</v>
      </c>
      <c r="E18" s="34">
        <v>0</v>
      </c>
      <c r="F18" s="34">
        <v>0</v>
      </c>
      <c r="G18" s="28"/>
    </row>
    <row r="19" spans="1:7" ht="15.75" customHeight="1">
      <c r="A19" s="23"/>
      <c r="B19" s="24"/>
      <c r="C19" s="25"/>
      <c r="D19" s="34">
        <v>0</v>
      </c>
      <c r="E19" s="34">
        <v>0</v>
      </c>
      <c r="F19" s="34">
        <v>0</v>
      </c>
      <c r="G19" s="28"/>
    </row>
    <row r="20" spans="1:7" ht="15.75" customHeight="1">
      <c r="A20" s="23"/>
      <c r="B20" s="24"/>
      <c r="C20" s="25"/>
      <c r="D20" s="34">
        <v>0</v>
      </c>
      <c r="E20" s="34">
        <v>0</v>
      </c>
      <c r="F20" s="34">
        <v>0</v>
      </c>
      <c r="G20" s="28"/>
    </row>
    <row r="21" spans="1:7" ht="15.75" customHeight="1">
      <c r="A21" s="23"/>
      <c r="B21" s="24"/>
      <c r="C21" s="25"/>
      <c r="D21" s="34">
        <v>0</v>
      </c>
      <c r="E21" s="34">
        <v>0</v>
      </c>
      <c r="F21" s="34">
        <v>0</v>
      </c>
      <c r="G21" s="28"/>
    </row>
    <row r="22" spans="1:7" ht="15.75" customHeight="1">
      <c r="A22" s="23"/>
      <c r="B22" s="24"/>
      <c r="C22" s="25"/>
      <c r="D22" s="34">
        <v>0</v>
      </c>
      <c r="E22" s="34">
        <v>0</v>
      </c>
      <c r="F22" s="34">
        <v>0</v>
      </c>
      <c r="G22" s="28"/>
    </row>
    <row r="23" spans="1:7" ht="15.75" customHeight="1">
      <c r="A23" s="23"/>
      <c r="B23" s="24"/>
      <c r="C23" s="25"/>
      <c r="D23" s="34">
        <v>0</v>
      </c>
      <c r="E23" s="34">
        <v>0</v>
      </c>
      <c r="F23" s="34">
        <v>0</v>
      </c>
      <c r="G23" s="28"/>
    </row>
    <row r="24" spans="1:7" ht="15.75" customHeight="1">
      <c r="A24" s="23"/>
      <c r="B24" s="24"/>
      <c r="C24" s="25"/>
      <c r="D24" s="34">
        <v>0</v>
      </c>
      <c r="E24" s="34">
        <v>0</v>
      </c>
      <c r="F24" s="34">
        <v>0</v>
      </c>
      <c r="G24" s="28"/>
    </row>
    <row r="25" spans="1:7" ht="15.75" customHeight="1">
      <c r="A25" s="23"/>
      <c r="B25" s="24"/>
      <c r="C25" s="25"/>
      <c r="D25" s="34">
        <v>0</v>
      </c>
      <c r="E25" s="34">
        <v>0</v>
      </c>
      <c r="F25" s="34">
        <v>0</v>
      </c>
      <c r="G25" s="28"/>
    </row>
    <row r="26" spans="1:7" ht="15.75" customHeight="1">
      <c r="A26" s="23"/>
      <c r="B26" s="24"/>
      <c r="C26" s="25"/>
      <c r="D26" s="34">
        <v>0</v>
      </c>
      <c r="E26" s="34">
        <v>0</v>
      </c>
      <c r="F26" s="34">
        <v>0</v>
      </c>
      <c r="G26" s="28"/>
    </row>
    <row r="27" spans="1:7" ht="15.75" customHeight="1">
      <c r="A27" s="23"/>
      <c r="B27" s="24"/>
      <c r="C27" s="25"/>
      <c r="D27" s="34">
        <v>0</v>
      </c>
      <c r="E27" s="34">
        <v>0</v>
      </c>
      <c r="F27" s="34">
        <v>0</v>
      </c>
      <c r="G27" s="28"/>
    </row>
    <row r="28" spans="1:7" ht="15.75" customHeight="1">
      <c r="A28" s="325" t="s">
        <v>619</v>
      </c>
      <c r="B28" s="326"/>
      <c r="C28" s="25"/>
      <c r="D28" s="34">
        <v>0</v>
      </c>
      <c r="E28" s="34">
        <v>0</v>
      </c>
      <c r="F28" s="34">
        <v>0</v>
      </c>
      <c r="G28" s="28"/>
    </row>
    <row r="29" spans="1:5" ht="15.75" customHeight="1">
      <c r="A29" s="30" t="s">
        <v>200</v>
      </c>
      <c r="E29" s="31"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311" t="s">
        <v>622</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623</v>
      </c>
    </row>
    <row r="5" spans="1:8" ht="15.75" customHeight="1">
      <c r="A5" s="19" t="s">
        <v>89</v>
      </c>
      <c r="H5" s="20" t="s">
        <v>3</v>
      </c>
    </row>
    <row r="6" spans="1:8" s="12" customFormat="1" ht="15.75" customHeight="1">
      <c r="A6" s="21" t="s">
        <v>5</v>
      </c>
      <c r="B6" s="21" t="s">
        <v>603</v>
      </c>
      <c r="C6" s="21" t="s">
        <v>534</v>
      </c>
      <c r="D6" s="22" t="s">
        <v>92</v>
      </c>
      <c r="E6" s="21" t="s">
        <v>93</v>
      </c>
      <c r="F6" s="21" t="s">
        <v>94</v>
      </c>
      <c r="G6" s="21" t="s">
        <v>128</v>
      </c>
      <c r="H6" s="21"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23"/>
      <c r="B26" s="24"/>
      <c r="C26" s="25"/>
      <c r="D26" s="27">
        <v>0</v>
      </c>
      <c r="E26" s="27">
        <v>0</v>
      </c>
      <c r="F26" s="27">
        <v>0</v>
      </c>
      <c r="G26" s="27" t="s">
        <v>130</v>
      </c>
      <c r="H26" s="28"/>
    </row>
    <row r="27" spans="1:8" ht="15.75" customHeight="1">
      <c r="A27" s="23"/>
      <c r="B27" s="24"/>
      <c r="C27" s="25"/>
      <c r="D27" s="27">
        <v>0</v>
      </c>
      <c r="E27" s="27">
        <v>0</v>
      </c>
      <c r="F27" s="27">
        <v>0</v>
      </c>
      <c r="G27" s="27"/>
      <c r="H27" s="28"/>
    </row>
    <row r="28" spans="1:8" ht="15.75" customHeight="1">
      <c r="A28" s="325" t="s">
        <v>619</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t="s">
        <v>624</v>
      </c>
      <c r="B1" s="14" t="s">
        <v>624</v>
      </c>
      <c r="C1" s="15"/>
      <c r="D1" s="15"/>
      <c r="E1" s="15"/>
      <c r="F1" s="15"/>
      <c r="G1" s="15"/>
    </row>
    <row r="2" spans="1:7" s="11" customFormat="1" ht="30" customHeight="1">
      <c r="A2" s="311" t="s">
        <v>625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626</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627</v>
      </c>
      <c r="B7" s="28" t="s">
        <v>162</v>
      </c>
      <c r="C7" s="26">
        <v>0</v>
      </c>
      <c r="D7" s="27">
        <v>0</v>
      </c>
      <c r="E7" s="27">
        <v>0</v>
      </c>
      <c r="F7" s="27">
        <v>0</v>
      </c>
      <c r="G7" s="47" t="s">
        <v>130</v>
      </c>
    </row>
    <row r="8" spans="1:7" ht="15.75" customHeight="1">
      <c r="A8" s="44" t="s">
        <v>628</v>
      </c>
      <c r="B8" s="28" t="s">
        <v>163</v>
      </c>
      <c r="C8" s="26">
        <v>0</v>
      </c>
      <c r="D8" s="27">
        <v>0</v>
      </c>
      <c r="E8" s="27">
        <v>0</v>
      </c>
      <c r="F8" s="27">
        <v>0</v>
      </c>
      <c r="G8" s="47" t="s">
        <v>130</v>
      </c>
    </row>
    <row r="9" spans="1:7" ht="15.75" customHeight="1">
      <c r="A9" s="44" t="s">
        <v>629</v>
      </c>
      <c r="B9" s="28" t="s">
        <v>164</v>
      </c>
      <c r="C9" s="26">
        <v>0</v>
      </c>
      <c r="D9" s="27">
        <v>0</v>
      </c>
      <c r="E9" s="27">
        <v>0</v>
      </c>
      <c r="F9" s="27">
        <v>0</v>
      </c>
      <c r="G9" s="47" t="s">
        <v>130</v>
      </c>
    </row>
    <row r="10" spans="1:7" ht="15.75" customHeight="1">
      <c r="A10" s="44" t="s">
        <v>545</v>
      </c>
      <c r="B10" s="28" t="s">
        <v>165</v>
      </c>
      <c r="C10" s="26">
        <v>0</v>
      </c>
      <c r="D10" s="27">
        <v>0</v>
      </c>
      <c r="E10" s="27">
        <v>0</v>
      </c>
      <c r="F10" s="27">
        <v>0</v>
      </c>
      <c r="G10" s="47" t="s">
        <v>130</v>
      </c>
    </row>
    <row r="11" spans="1:7" ht="15.75" customHeight="1">
      <c r="A11" s="44" t="s">
        <v>630</v>
      </c>
      <c r="B11" s="28" t="s">
        <v>166</v>
      </c>
      <c r="C11" s="26">
        <v>0</v>
      </c>
      <c r="D11" s="27">
        <v>0</v>
      </c>
      <c r="E11" s="27">
        <v>0</v>
      </c>
      <c r="F11" s="27">
        <v>0</v>
      </c>
      <c r="G11" s="47" t="s">
        <v>130</v>
      </c>
    </row>
    <row r="12" spans="1:7" ht="15.75" customHeight="1">
      <c r="A12" s="44" t="s">
        <v>631</v>
      </c>
      <c r="B12" s="28" t="s">
        <v>167</v>
      </c>
      <c r="C12" s="26">
        <v>0</v>
      </c>
      <c r="D12" s="27">
        <v>0</v>
      </c>
      <c r="E12" s="27">
        <v>0</v>
      </c>
      <c r="F12" s="27">
        <v>0</v>
      </c>
      <c r="G12" s="47" t="s">
        <v>130</v>
      </c>
    </row>
    <row r="13" spans="1:7" ht="15.75" customHeight="1">
      <c r="A13" s="44" t="s">
        <v>632</v>
      </c>
      <c r="B13" s="28" t="s">
        <v>168</v>
      </c>
      <c r="C13" s="26">
        <v>0</v>
      </c>
      <c r="D13" s="27">
        <v>0</v>
      </c>
      <c r="E13" s="27">
        <v>0</v>
      </c>
      <c r="F13" s="27">
        <v>0</v>
      </c>
      <c r="G13" s="47" t="s">
        <v>130</v>
      </c>
    </row>
    <row r="14" spans="1:7" ht="15.75" customHeight="1">
      <c r="A14" s="44" t="s">
        <v>633</v>
      </c>
      <c r="B14" s="28" t="s">
        <v>169</v>
      </c>
      <c r="C14" s="26">
        <v>0</v>
      </c>
      <c r="D14" s="27">
        <v>0</v>
      </c>
      <c r="E14" s="27">
        <v>0</v>
      </c>
      <c r="F14" s="27">
        <v>0</v>
      </c>
      <c r="G14" s="47" t="s">
        <v>130</v>
      </c>
    </row>
    <row r="15" spans="1:7" ht="15.75" customHeight="1">
      <c r="A15" s="44" t="s">
        <v>634</v>
      </c>
      <c r="B15" s="28" t="s">
        <v>635</v>
      </c>
      <c r="C15" s="26">
        <v>0</v>
      </c>
      <c r="D15" s="27">
        <v>0</v>
      </c>
      <c r="E15" s="27">
        <v>0</v>
      </c>
      <c r="F15" s="27">
        <v>0</v>
      </c>
      <c r="G15" s="47" t="s">
        <v>130</v>
      </c>
    </row>
    <row r="16" spans="1:7" ht="15.75" customHeight="1">
      <c r="A16" s="44" t="s">
        <v>636</v>
      </c>
      <c r="B16" s="28" t="s">
        <v>171</v>
      </c>
      <c r="C16" s="26">
        <v>0</v>
      </c>
      <c r="D16" s="27">
        <v>0</v>
      </c>
      <c r="E16" s="27">
        <v>0</v>
      </c>
      <c r="F16" s="27">
        <v>0</v>
      </c>
      <c r="G16" s="47" t="s">
        <v>130</v>
      </c>
    </row>
    <row r="17" spans="1:7" ht="15.75" customHeight="1">
      <c r="A17" s="44" t="s">
        <v>637</v>
      </c>
      <c r="B17" s="28" t="s">
        <v>172</v>
      </c>
      <c r="C17" s="26">
        <v>0</v>
      </c>
      <c r="D17" s="27">
        <v>0</v>
      </c>
      <c r="E17" s="27">
        <v>0</v>
      </c>
      <c r="F17" s="27">
        <v>0</v>
      </c>
      <c r="G17" s="47" t="s">
        <v>130</v>
      </c>
    </row>
    <row r="18" spans="1:7" ht="15.75" customHeight="1">
      <c r="A18" s="44" t="s">
        <v>638</v>
      </c>
      <c r="B18" s="28" t="s">
        <v>173</v>
      </c>
      <c r="C18" s="26">
        <v>0</v>
      </c>
      <c r="D18" s="27">
        <v>0</v>
      </c>
      <c r="E18" s="27">
        <v>0</v>
      </c>
      <c r="F18" s="27">
        <v>0</v>
      </c>
      <c r="G18" s="47" t="s">
        <v>130</v>
      </c>
    </row>
    <row r="19" spans="1:7" ht="15.75" customHeight="1">
      <c r="A19" s="23"/>
      <c r="B19" s="28"/>
      <c r="C19" s="26"/>
      <c r="D19" s="27"/>
      <c r="E19" s="27"/>
      <c r="F19" s="27"/>
      <c r="G19" s="47" t="s">
        <v>130</v>
      </c>
    </row>
    <row r="20" spans="1:7" ht="15.75" customHeight="1">
      <c r="A20" s="23"/>
      <c r="B20" s="28"/>
      <c r="C20" s="26"/>
      <c r="D20" s="27"/>
      <c r="E20" s="27"/>
      <c r="F20" s="27"/>
      <c r="G20" s="47" t="s">
        <v>130</v>
      </c>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t="s">
        <v>130</v>
      </c>
    </row>
    <row r="24" spans="1:7" ht="15.75" customHeight="1">
      <c r="A24" s="23"/>
      <c r="B24" s="28"/>
      <c r="C24" s="26"/>
      <c r="D24" s="27"/>
      <c r="E24" s="27"/>
      <c r="F24" s="27"/>
      <c r="G24" s="47" t="s">
        <v>130</v>
      </c>
    </row>
    <row r="25" spans="1:7" ht="15.75" customHeight="1">
      <c r="A25" s="23"/>
      <c r="B25" s="28"/>
      <c r="C25" s="26"/>
      <c r="D25" s="27"/>
      <c r="E25" s="27"/>
      <c r="F25" s="27"/>
      <c r="G25" s="47" t="s">
        <v>130</v>
      </c>
    </row>
    <row r="26" spans="1:7" ht="15.75" customHeight="1">
      <c r="A26" s="44"/>
      <c r="B26" s="48"/>
      <c r="C26" s="26"/>
      <c r="D26" s="27"/>
      <c r="E26" s="27"/>
      <c r="F26" s="27"/>
      <c r="G26" s="47" t="s">
        <v>130</v>
      </c>
    </row>
    <row r="27" spans="1:7" ht="15.75" customHeight="1">
      <c r="A27" s="44"/>
      <c r="B27" s="48"/>
      <c r="C27" s="26"/>
      <c r="D27" s="27"/>
      <c r="E27" s="27"/>
      <c r="F27" s="27"/>
      <c r="G27" s="47" t="s">
        <v>130</v>
      </c>
    </row>
    <row r="28" spans="1:7" ht="15.75" customHeight="1">
      <c r="A28" s="44" t="s">
        <v>639</v>
      </c>
      <c r="B28" s="44" t="s">
        <v>640</v>
      </c>
      <c r="C28" s="26">
        <v>0</v>
      </c>
      <c r="D28" s="27">
        <v>0</v>
      </c>
      <c r="E28" s="27">
        <v>0</v>
      </c>
      <c r="F28" s="27">
        <v>0</v>
      </c>
      <c r="G28" s="47" t="s">
        <v>130</v>
      </c>
    </row>
    <row r="29" spans="1:4" ht="15.75" customHeight="1">
      <c r="A29" s="30" t="s">
        <v>200</v>
      </c>
      <c r="D29" s="13" t="s">
        <v>201</v>
      </c>
    </row>
    <row r="30" ht="15.75" customHeight="1">
      <c r="A30" s="30"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624</v>
      </c>
      <c r="B1" s="14" t="s">
        <v>624</v>
      </c>
      <c r="C1" s="15"/>
      <c r="D1" s="15"/>
      <c r="E1" s="15"/>
      <c r="F1" s="15"/>
      <c r="G1" s="15"/>
      <c r="H1" s="15"/>
      <c r="I1" s="15"/>
      <c r="J1" s="15"/>
      <c r="K1" s="15"/>
      <c r="L1" s="15"/>
    </row>
    <row r="2" spans="1:12" s="11" customFormat="1" ht="39" customHeight="1">
      <c r="A2" s="311" t="s">
        <v>641</v>
      </c>
      <c r="B2" s="312"/>
      <c r="C2" s="312"/>
      <c r="D2" s="312"/>
      <c r="E2" s="312"/>
      <c r="F2" s="312"/>
      <c r="G2" s="312"/>
      <c r="H2" s="312"/>
      <c r="I2" s="312"/>
      <c r="J2" s="312"/>
      <c r="K2" s="312"/>
      <c r="L2" s="312"/>
    </row>
    <row r="3" spans="1:12" ht="21" customHeight="1">
      <c r="A3" s="321" t="s">
        <v>204</v>
      </c>
      <c r="B3" s="313"/>
      <c r="C3" s="313"/>
      <c r="D3" s="313"/>
      <c r="E3" s="313"/>
      <c r="F3" s="313"/>
      <c r="G3" s="313"/>
      <c r="H3" s="322"/>
      <c r="I3" s="322"/>
      <c r="J3" s="322"/>
      <c r="K3" s="322"/>
      <c r="L3" s="322"/>
    </row>
    <row r="4" spans="1:12" ht="21" customHeight="1">
      <c r="A4" s="17"/>
      <c r="B4" s="17"/>
      <c r="C4" s="17"/>
      <c r="D4" s="17"/>
      <c r="E4" s="17"/>
      <c r="F4" s="17"/>
      <c r="G4" s="17"/>
      <c r="H4" s="18"/>
      <c r="I4" s="18"/>
      <c r="J4" s="18"/>
      <c r="K4" s="18"/>
      <c r="L4" s="18" t="s">
        <v>642</v>
      </c>
    </row>
    <row r="5" spans="1:12" ht="21" customHeight="1">
      <c r="A5" s="19" t="s">
        <v>206</v>
      </c>
      <c r="L5" s="20" t="s">
        <v>3</v>
      </c>
    </row>
    <row r="6" spans="1:12" s="12" customFormat="1" ht="21" customHeight="1">
      <c r="A6" s="21" t="s">
        <v>5</v>
      </c>
      <c r="B6" s="21" t="s">
        <v>643</v>
      </c>
      <c r="C6" s="21" t="s">
        <v>266</v>
      </c>
      <c r="D6" s="21" t="s">
        <v>433</v>
      </c>
      <c r="E6" s="21" t="s">
        <v>644</v>
      </c>
      <c r="F6" s="21" t="s">
        <v>208</v>
      </c>
      <c r="G6" s="21" t="s">
        <v>645</v>
      </c>
      <c r="H6" s="22" t="s">
        <v>92</v>
      </c>
      <c r="I6" s="21" t="s">
        <v>93</v>
      </c>
      <c r="J6" s="21" t="s">
        <v>646</v>
      </c>
      <c r="K6" s="21" t="s">
        <v>94</v>
      </c>
      <c r="L6" s="21" t="s">
        <v>8</v>
      </c>
    </row>
    <row r="7" spans="1:12" ht="21" customHeight="1">
      <c r="A7" s="23">
        <v>1</v>
      </c>
      <c r="B7" s="21" t="s">
        <v>647</v>
      </c>
      <c r="C7" s="25"/>
      <c r="D7" s="25"/>
      <c r="E7" s="25"/>
      <c r="F7" s="23"/>
      <c r="G7" s="27"/>
      <c r="H7" s="27">
        <f>22200000-4000000</f>
        <v>18200000</v>
      </c>
      <c r="I7" s="27">
        <f>22200000-4000000</f>
        <v>18200000</v>
      </c>
      <c r="J7" s="41"/>
      <c r="K7" s="27">
        <f>22200000-4000000</f>
        <v>18200000</v>
      </c>
      <c r="L7" s="28"/>
    </row>
    <row r="8" spans="1:12" ht="21" customHeight="1">
      <c r="A8" s="23">
        <v>2</v>
      </c>
      <c r="B8" s="21" t="s">
        <v>648</v>
      </c>
      <c r="C8" s="25"/>
      <c r="D8" s="25"/>
      <c r="E8" s="23"/>
      <c r="F8" s="23"/>
      <c r="G8" s="27"/>
      <c r="H8" s="27">
        <v>14460000</v>
      </c>
      <c r="I8" s="27">
        <v>14460000</v>
      </c>
      <c r="J8" s="41"/>
      <c r="K8" s="27">
        <v>14460000</v>
      </c>
      <c r="L8" s="28"/>
    </row>
    <row r="9" spans="1:12" ht="21" customHeight="1">
      <c r="A9" s="325" t="s">
        <v>649</v>
      </c>
      <c r="B9" s="326"/>
      <c r="C9" s="25"/>
      <c r="D9" s="25"/>
      <c r="E9" s="23"/>
      <c r="F9" s="23"/>
      <c r="G9" s="27"/>
      <c r="H9" s="27">
        <f>SUM(H7:H8)</f>
        <v>32660000</v>
      </c>
      <c r="I9" s="27">
        <f>SUM(I7:I8)</f>
        <v>32660000</v>
      </c>
      <c r="J9" s="41"/>
      <c r="K9" s="27">
        <f>SUM(K7:K8)</f>
        <v>32660000</v>
      </c>
      <c r="L9" s="28"/>
    </row>
    <row r="10" spans="1:9" ht="21" customHeight="1">
      <c r="A10" s="30" t="s">
        <v>200</v>
      </c>
      <c r="I10" s="31" t="s">
        <v>201</v>
      </c>
    </row>
    <row r="11" ht="21" customHeight="1">
      <c r="A11" s="50"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624</v>
      </c>
      <c r="B1" s="14" t="s">
        <v>624</v>
      </c>
      <c r="C1" s="15"/>
      <c r="D1" s="15"/>
      <c r="E1" s="15"/>
      <c r="F1" s="15"/>
      <c r="G1" s="15"/>
      <c r="H1" s="15"/>
    </row>
    <row r="2" spans="1:8" s="11" customFormat="1" ht="30" customHeight="1">
      <c r="A2" s="311" t="s">
        <v>650</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651</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652</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624</v>
      </c>
      <c r="B1" s="14" t="s">
        <v>624</v>
      </c>
      <c r="C1" s="15"/>
      <c r="D1" s="15"/>
      <c r="E1" s="15"/>
      <c r="F1" s="15"/>
      <c r="G1" s="15"/>
      <c r="H1" s="15"/>
      <c r="I1" s="15"/>
    </row>
    <row r="2" spans="1:9" s="11" customFormat="1" ht="30" customHeight="1">
      <c r="A2" s="311" t="s">
        <v>653</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654</v>
      </c>
    </row>
    <row r="5" spans="1:9" ht="15.75" customHeight="1">
      <c r="A5" s="19" t="s">
        <v>89</v>
      </c>
      <c r="I5" s="20" t="s">
        <v>3</v>
      </c>
    </row>
    <row r="6" spans="1:9" s="12" customFormat="1" ht="15.75" customHeight="1">
      <c r="A6" s="21" t="s">
        <v>5</v>
      </c>
      <c r="B6" s="21" t="s">
        <v>258</v>
      </c>
      <c r="C6" s="21" t="s">
        <v>266</v>
      </c>
      <c r="D6" s="21" t="s">
        <v>433</v>
      </c>
      <c r="E6" s="21" t="s">
        <v>248</v>
      </c>
      <c r="F6" s="22" t="s">
        <v>92</v>
      </c>
      <c r="G6" s="21" t="s">
        <v>93</v>
      </c>
      <c r="H6" s="21" t="s">
        <v>94</v>
      </c>
      <c r="I6" s="21" t="s">
        <v>8</v>
      </c>
    </row>
    <row r="7" spans="1:9" ht="15.75" customHeight="1">
      <c r="A7" s="23"/>
      <c r="B7" s="24"/>
      <c r="C7" s="25"/>
      <c r="D7" s="23"/>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5" t="s">
        <v>655</v>
      </c>
      <c r="B28" s="326"/>
      <c r="C28" s="25"/>
      <c r="D28" s="25"/>
      <c r="E28" s="23"/>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624</v>
      </c>
      <c r="B1" s="14" t="s">
        <v>624</v>
      </c>
      <c r="C1" s="15"/>
      <c r="D1" s="15"/>
      <c r="E1" s="15"/>
      <c r="F1" s="15"/>
      <c r="G1" s="15"/>
      <c r="H1" s="15"/>
    </row>
    <row r="2" spans="1:8" s="11" customFormat="1" ht="30" customHeight="1">
      <c r="A2" s="311" t="s">
        <v>656</v>
      </c>
      <c r="B2" s="312"/>
      <c r="C2" s="312"/>
      <c r="D2" s="312"/>
      <c r="E2" s="312"/>
      <c r="F2" s="312"/>
      <c r="G2" s="312"/>
      <c r="H2" s="312"/>
    </row>
    <row r="3" spans="1:8" ht="13.5" customHeight="1">
      <c r="A3" s="321" t="s">
        <v>204</v>
      </c>
      <c r="B3" s="313"/>
      <c r="C3" s="313"/>
      <c r="D3" s="313"/>
      <c r="E3" s="313"/>
      <c r="F3" s="313"/>
      <c r="G3" s="313"/>
      <c r="H3" s="322"/>
    </row>
    <row r="4" spans="1:8" ht="13.5" customHeight="1">
      <c r="A4" s="17"/>
      <c r="B4" s="17"/>
      <c r="C4" s="17"/>
      <c r="D4" s="17"/>
      <c r="E4" s="17"/>
      <c r="F4" s="17"/>
      <c r="G4" s="17"/>
      <c r="H4" s="18" t="s">
        <v>657</v>
      </c>
    </row>
    <row r="5" spans="1:8" ht="15.75" customHeight="1">
      <c r="A5" s="323" t="s">
        <v>206</v>
      </c>
      <c r="B5" s="323"/>
      <c r="C5" s="323"/>
      <c r="D5" s="323"/>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1"/>
      <c r="C7" s="25"/>
      <c r="D7" s="21"/>
      <c r="E7" s="27"/>
      <c r="F7" s="27">
        <v>0</v>
      </c>
      <c r="G7" s="27">
        <v>0</v>
      </c>
      <c r="H7" s="28"/>
    </row>
    <row r="8" spans="1:8" ht="15.75" customHeight="1">
      <c r="A8" s="23"/>
      <c r="B8" s="21"/>
      <c r="C8" s="25"/>
      <c r="D8" s="21"/>
      <c r="E8" s="27"/>
      <c r="F8" s="27">
        <v>0</v>
      </c>
      <c r="G8" s="27">
        <v>0</v>
      </c>
      <c r="H8" s="28"/>
    </row>
    <row r="9" spans="1:8" ht="15.75" customHeight="1">
      <c r="A9" s="23"/>
      <c r="B9" s="24"/>
      <c r="C9" s="25"/>
      <c r="D9" s="23"/>
      <c r="E9" s="27"/>
      <c r="F9" s="27">
        <v>0</v>
      </c>
      <c r="G9" s="27">
        <v>0</v>
      </c>
      <c r="H9" s="28"/>
    </row>
    <row r="10" spans="1:8" ht="15.75" customHeight="1">
      <c r="A10" s="23"/>
      <c r="B10" s="24"/>
      <c r="C10" s="25"/>
      <c r="D10" s="23"/>
      <c r="E10" s="27"/>
      <c r="F10" s="27">
        <v>0</v>
      </c>
      <c r="G10" s="27">
        <v>0</v>
      </c>
      <c r="H10" s="28"/>
    </row>
    <row r="11" spans="1:8" ht="15.75" customHeight="1">
      <c r="A11" s="23"/>
      <c r="B11" s="24"/>
      <c r="C11" s="25"/>
      <c r="D11" s="23"/>
      <c r="E11" s="27"/>
      <c r="F11" s="27">
        <v>0</v>
      </c>
      <c r="G11" s="27">
        <v>0</v>
      </c>
      <c r="H11" s="28"/>
    </row>
    <row r="12" spans="1:8" ht="15.75" customHeight="1">
      <c r="A12" s="23"/>
      <c r="B12" s="24"/>
      <c r="C12" s="25"/>
      <c r="D12" s="23"/>
      <c r="E12" s="27"/>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325" t="s">
        <v>652</v>
      </c>
      <c r="B22" s="326"/>
      <c r="C22" s="25"/>
      <c r="D22" s="23"/>
      <c r="E22" s="27">
        <f>SUM(E7:E21)</f>
        <v>0</v>
      </c>
      <c r="F22" s="27">
        <v>0</v>
      </c>
      <c r="G22" s="27">
        <v>0</v>
      </c>
      <c r="H22" s="28"/>
    </row>
    <row r="23" spans="1:6" ht="15.75" customHeight="1">
      <c r="A23" s="30" t="s">
        <v>200</v>
      </c>
      <c r="F23" s="31" t="s">
        <v>201</v>
      </c>
    </row>
    <row r="24" ht="15.75" customHeight="1">
      <c r="A24" s="50"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2" customFormat="1" ht="12">
      <c r="A1" s="14" t="s">
        <v>624</v>
      </c>
      <c r="B1" s="14" t="s">
        <v>624</v>
      </c>
      <c r="C1" s="53"/>
      <c r="D1" s="53"/>
      <c r="E1" s="53"/>
      <c r="F1" s="53"/>
      <c r="G1" s="53"/>
      <c r="H1" s="53"/>
    </row>
    <row r="2" spans="1:8" s="11" customFormat="1" ht="30" customHeight="1">
      <c r="A2" s="311" t="s">
        <v>658</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659</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652</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214</v>
      </c>
      <c r="B2" s="312"/>
      <c r="C2" s="312"/>
      <c r="D2" s="312"/>
      <c r="E2" s="312"/>
      <c r="F2" s="312"/>
      <c r="G2" s="312"/>
      <c r="H2" s="312"/>
      <c r="I2" s="312"/>
      <c r="J2" s="312"/>
    </row>
    <row r="3" spans="1:10" ht="13.5" customHeight="1">
      <c r="A3" s="321" t="s">
        <v>204</v>
      </c>
      <c r="B3" s="313"/>
      <c r="C3" s="313"/>
      <c r="D3" s="313"/>
      <c r="E3" s="313"/>
      <c r="F3" s="313"/>
      <c r="G3" s="313"/>
      <c r="H3" s="313"/>
      <c r="I3" s="322"/>
      <c r="J3" s="322"/>
    </row>
    <row r="4" spans="1:10" ht="13.5" customHeight="1">
      <c r="A4" s="17"/>
      <c r="B4" s="17"/>
      <c r="C4" s="17"/>
      <c r="D4" s="17"/>
      <c r="E4" s="17"/>
      <c r="F4" s="17"/>
      <c r="G4" s="17"/>
      <c r="H4" s="17"/>
      <c r="I4" s="18"/>
      <c r="J4" s="18" t="s">
        <v>215</v>
      </c>
    </row>
    <row r="5" spans="1:10" ht="15.75" customHeight="1">
      <c r="A5" s="323" t="s">
        <v>206</v>
      </c>
      <c r="B5" s="324"/>
      <c r="C5" s="324"/>
      <c r="D5" s="324"/>
      <c r="E5" s="324"/>
      <c r="J5" s="20" t="s">
        <v>3</v>
      </c>
    </row>
    <row r="6" spans="1:10" s="12" customFormat="1" ht="15.75" customHeight="1">
      <c r="A6" s="21" t="s">
        <v>5</v>
      </c>
      <c r="B6" s="21" t="s">
        <v>216</v>
      </c>
      <c r="C6" s="21" t="s">
        <v>217</v>
      </c>
      <c r="D6" s="21" t="s">
        <v>208</v>
      </c>
      <c r="E6" s="21" t="s">
        <v>209</v>
      </c>
      <c r="F6" s="21" t="s">
        <v>210</v>
      </c>
      <c r="G6" s="21" t="s">
        <v>92</v>
      </c>
      <c r="H6" s="21" t="s">
        <v>93</v>
      </c>
      <c r="I6" s="21" t="s">
        <v>94</v>
      </c>
      <c r="J6" s="21" t="s">
        <v>128</v>
      </c>
    </row>
    <row r="7" spans="1:10" ht="15.75" customHeight="1">
      <c r="A7" s="23"/>
      <c r="B7" s="21" t="s">
        <v>218</v>
      </c>
      <c r="C7" s="64" t="s">
        <v>219</v>
      </c>
      <c r="D7" s="165" t="s">
        <v>220</v>
      </c>
      <c r="E7" s="27"/>
      <c r="F7" s="56"/>
      <c r="G7" s="164">
        <v>897773.66</v>
      </c>
      <c r="H7" s="164">
        <v>897773.66</v>
      </c>
      <c r="I7" s="164">
        <v>897773.66</v>
      </c>
      <c r="J7" s="27" t="s">
        <v>130</v>
      </c>
    </row>
    <row r="8" spans="1:10" ht="15.75" customHeight="1">
      <c r="A8" s="23"/>
      <c r="B8" s="24"/>
      <c r="C8" s="64"/>
      <c r="D8" s="64"/>
      <c r="E8" s="27"/>
      <c r="F8" s="56"/>
      <c r="G8" s="164">
        <v>0</v>
      </c>
      <c r="H8" s="164">
        <v>0</v>
      </c>
      <c r="I8" s="164">
        <v>0</v>
      </c>
      <c r="J8" s="27" t="s">
        <v>130</v>
      </c>
    </row>
    <row r="9" spans="1:10" ht="15.75" customHeight="1">
      <c r="A9" s="23"/>
      <c r="B9" s="24"/>
      <c r="C9" s="64"/>
      <c r="D9" s="64"/>
      <c r="E9" s="27"/>
      <c r="F9" s="56"/>
      <c r="G9" s="164">
        <v>0</v>
      </c>
      <c r="H9" s="164">
        <v>0</v>
      </c>
      <c r="I9" s="164">
        <v>0</v>
      </c>
      <c r="J9" s="27" t="s">
        <v>130</v>
      </c>
    </row>
    <row r="10" spans="1:10" ht="15.75" customHeight="1">
      <c r="A10" s="23"/>
      <c r="B10" s="24"/>
      <c r="C10" s="64"/>
      <c r="D10" s="64"/>
      <c r="E10" s="27"/>
      <c r="F10" s="56"/>
      <c r="G10" s="164">
        <v>0</v>
      </c>
      <c r="H10" s="164">
        <v>0</v>
      </c>
      <c r="I10" s="164">
        <v>0</v>
      </c>
      <c r="J10" s="27" t="s">
        <v>130</v>
      </c>
    </row>
    <row r="11" spans="1:10" ht="15.75" customHeight="1">
      <c r="A11" s="23"/>
      <c r="B11" s="24"/>
      <c r="C11" s="64"/>
      <c r="D11" s="64"/>
      <c r="E11" s="27"/>
      <c r="F11" s="56"/>
      <c r="G11" s="164">
        <v>0</v>
      </c>
      <c r="H11" s="164">
        <v>0</v>
      </c>
      <c r="I11" s="164">
        <v>0</v>
      </c>
      <c r="J11" s="27" t="s">
        <v>130</v>
      </c>
    </row>
    <row r="12" spans="1:10" ht="15.75" customHeight="1">
      <c r="A12" s="23"/>
      <c r="B12" s="24"/>
      <c r="C12" s="64"/>
      <c r="D12" s="64"/>
      <c r="E12" s="27"/>
      <c r="F12" s="56"/>
      <c r="G12" s="164">
        <v>0</v>
      </c>
      <c r="H12" s="164">
        <v>0</v>
      </c>
      <c r="I12" s="164">
        <v>0</v>
      </c>
      <c r="J12" s="27" t="s">
        <v>130</v>
      </c>
    </row>
    <row r="13" spans="1:10" ht="15.75" customHeight="1">
      <c r="A13" s="23"/>
      <c r="B13" s="24"/>
      <c r="C13" s="64"/>
      <c r="D13" s="64"/>
      <c r="E13" s="27"/>
      <c r="F13" s="56"/>
      <c r="G13" s="164">
        <v>0</v>
      </c>
      <c r="H13" s="164">
        <v>0</v>
      </c>
      <c r="I13" s="164">
        <v>0</v>
      </c>
      <c r="J13" s="27" t="s">
        <v>130</v>
      </c>
    </row>
    <row r="14" spans="1:10" ht="15.75" customHeight="1">
      <c r="A14" s="23"/>
      <c r="B14" s="24"/>
      <c r="C14" s="64"/>
      <c r="D14" s="64"/>
      <c r="E14" s="27"/>
      <c r="F14" s="56"/>
      <c r="G14" s="164">
        <v>0</v>
      </c>
      <c r="H14" s="164">
        <v>0</v>
      </c>
      <c r="I14" s="164">
        <v>0</v>
      </c>
      <c r="J14" s="27" t="s">
        <v>130</v>
      </c>
    </row>
    <row r="15" spans="1:10" ht="15.75" customHeight="1">
      <c r="A15" s="23"/>
      <c r="B15" s="24"/>
      <c r="C15" s="64"/>
      <c r="D15" s="64"/>
      <c r="E15" s="27"/>
      <c r="F15" s="56"/>
      <c r="G15" s="164">
        <v>0</v>
      </c>
      <c r="H15" s="164">
        <v>0</v>
      </c>
      <c r="I15" s="164">
        <v>0</v>
      </c>
      <c r="J15" s="27" t="s">
        <v>130</v>
      </c>
    </row>
    <row r="16" spans="1:10" ht="15.75" customHeight="1">
      <c r="A16" s="23"/>
      <c r="B16" s="24"/>
      <c r="C16" s="64"/>
      <c r="D16" s="64"/>
      <c r="E16" s="27"/>
      <c r="F16" s="56"/>
      <c r="G16" s="164">
        <v>0</v>
      </c>
      <c r="H16" s="164">
        <v>0</v>
      </c>
      <c r="I16" s="164">
        <v>0</v>
      </c>
      <c r="J16" s="27" t="s">
        <v>130</v>
      </c>
    </row>
    <row r="17" spans="1:10" ht="15.75" customHeight="1">
      <c r="A17" s="23"/>
      <c r="B17" s="24"/>
      <c r="C17" s="64"/>
      <c r="D17" s="64"/>
      <c r="E17" s="27"/>
      <c r="F17" s="56"/>
      <c r="G17" s="164">
        <v>0</v>
      </c>
      <c r="H17" s="164">
        <v>0</v>
      </c>
      <c r="I17" s="164">
        <v>0</v>
      </c>
      <c r="J17" s="27"/>
    </row>
    <row r="18" spans="1:10" ht="15.75" customHeight="1">
      <c r="A18" s="325" t="s">
        <v>212</v>
      </c>
      <c r="B18" s="326"/>
      <c r="C18" s="28"/>
      <c r="D18" s="28"/>
      <c r="E18" s="27"/>
      <c r="F18" s="56"/>
      <c r="G18" s="164">
        <v>897773.66</v>
      </c>
      <c r="H18" s="164">
        <v>897773.66</v>
      </c>
      <c r="I18" s="164">
        <v>897773.66</v>
      </c>
      <c r="J18" s="27" t="s">
        <v>130</v>
      </c>
    </row>
    <row r="19" spans="1:8" ht="15.75" customHeight="1">
      <c r="A19" s="30" t="s">
        <v>200</v>
      </c>
      <c r="H19" s="31" t="s">
        <v>201</v>
      </c>
    </row>
    <row r="20" ht="15.75" customHeight="1">
      <c r="A20" s="50"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624</v>
      </c>
      <c r="B1" s="14" t="s">
        <v>624</v>
      </c>
      <c r="C1" s="15"/>
      <c r="D1" s="15"/>
      <c r="E1" s="15"/>
      <c r="F1" s="15"/>
      <c r="G1" s="15"/>
    </row>
    <row r="2" spans="1:7" s="11" customFormat="1" ht="30" customHeight="1">
      <c r="A2" s="311" t="s">
        <v>660</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8" t="s">
        <v>661</v>
      </c>
    </row>
    <row r="5" spans="1:7" ht="15.75" customHeight="1">
      <c r="A5" s="19" t="s">
        <v>89</v>
      </c>
      <c r="G5" s="20" t="s">
        <v>3</v>
      </c>
    </row>
    <row r="6" spans="1:7" s="12" customFormat="1" ht="15.75" customHeight="1">
      <c r="A6" s="21" t="s">
        <v>5</v>
      </c>
      <c r="B6" s="21" t="s">
        <v>391</v>
      </c>
      <c r="C6" s="21" t="s">
        <v>266</v>
      </c>
      <c r="D6" s="22" t="s">
        <v>92</v>
      </c>
      <c r="E6" s="21" t="s">
        <v>93</v>
      </c>
      <c r="F6" s="21" t="s">
        <v>94</v>
      </c>
      <c r="G6" s="21" t="s">
        <v>8</v>
      </c>
    </row>
    <row r="7" spans="1:7" ht="15.75" customHeight="1">
      <c r="A7" s="23"/>
      <c r="B7" s="51" t="s">
        <v>662</v>
      </c>
      <c r="C7" s="25"/>
      <c r="D7" s="27">
        <v>0</v>
      </c>
      <c r="E7" s="27">
        <v>0</v>
      </c>
      <c r="F7" s="27">
        <v>0</v>
      </c>
      <c r="G7" s="28"/>
    </row>
    <row r="8" spans="1:7" ht="15.75" customHeight="1">
      <c r="A8" s="23"/>
      <c r="B8" s="51" t="s">
        <v>663</v>
      </c>
      <c r="C8" s="25"/>
      <c r="D8" s="27">
        <v>0</v>
      </c>
      <c r="E8" s="27">
        <v>0</v>
      </c>
      <c r="F8" s="27">
        <v>0</v>
      </c>
      <c r="G8" s="28"/>
    </row>
    <row r="9" spans="1:7" ht="15.75" customHeight="1">
      <c r="A9" s="23"/>
      <c r="B9" s="51" t="s">
        <v>664</v>
      </c>
      <c r="C9" s="25"/>
      <c r="D9" s="27">
        <v>0</v>
      </c>
      <c r="E9" s="27">
        <v>0</v>
      </c>
      <c r="F9" s="27">
        <v>0</v>
      </c>
      <c r="G9" s="28"/>
    </row>
    <row r="10" spans="1:7" ht="15.75" customHeight="1">
      <c r="A10" s="23"/>
      <c r="B10" s="51" t="s">
        <v>665</v>
      </c>
      <c r="C10" s="25"/>
      <c r="D10" s="27">
        <v>0</v>
      </c>
      <c r="E10" s="27">
        <v>0</v>
      </c>
      <c r="F10" s="27">
        <v>0</v>
      </c>
      <c r="G10" s="28"/>
    </row>
    <row r="11" spans="1:7" ht="15.75" customHeight="1">
      <c r="A11" s="23"/>
      <c r="B11" s="51" t="s">
        <v>666</v>
      </c>
      <c r="C11" s="25"/>
      <c r="D11" s="27">
        <v>0</v>
      </c>
      <c r="E11" s="27">
        <v>0</v>
      </c>
      <c r="F11" s="27">
        <v>0</v>
      </c>
      <c r="G11" s="28"/>
    </row>
    <row r="12" spans="1:7" ht="15.75" customHeight="1">
      <c r="A12" s="23"/>
      <c r="B12" s="51" t="s">
        <v>667</v>
      </c>
      <c r="C12" s="25"/>
      <c r="D12" s="27">
        <v>0</v>
      </c>
      <c r="E12" s="27">
        <v>0</v>
      </c>
      <c r="F12" s="27">
        <v>0</v>
      </c>
      <c r="G12" s="28"/>
    </row>
    <row r="13" spans="1:7" ht="15.75" customHeight="1">
      <c r="A13" s="23"/>
      <c r="B13" s="51" t="s">
        <v>668</v>
      </c>
      <c r="C13" s="25"/>
      <c r="D13" s="27">
        <v>0</v>
      </c>
      <c r="E13" s="27">
        <v>0</v>
      </c>
      <c r="F13" s="27">
        <v>0</v>
      </c>
      <c r="G13" s="28"/>
    </row>
    <row r="14" spans="1:7" ht="15.75" customHeight="1">
      <c r="A14" s="23"/>
      <c r="B14" s="51" t="s">
        <v>669</v>
      </c>
      <c r="C14" s="25"/>
      <c r="D14" s="27">
        <v>0</v>
      </c>
      <c r="E14" s="27">
        <v>0</v>
      </c>
      <c r="F14" s="27">
        <v>0</v>
      </c>
      <c r="G14" s="28"/>
    </row>
    <row r="15" spans="1:7" ht="15.75" customHeight="1">
      <c r="A15" s="23"/>
      <c r="B15" s="51" t="s">
        <v>670</v>
      </c>
      <c r="C15" s="25"/>
      <c r="D15" s="27">
        <v>0</v>
      </c>
      <c r="E15" s="27">
        <v>0</v>
      </c>
      <c r="F15" s="27">
        <v>0</v>
      </c>
      <c r="G15" s="28"/>
    </row>
    <row r="16" spans="1:7" ht="15.75" customHeight="1">
      <c r="A16" s="23"/>
      <c r="B16" s="51" t="s">
        <v>671</v>
      </c>
      <c r="C16" s="25"/>
      <c r="D16" s="27">
        <v>0</v>
      </c>
      <c r="E16" s="27">
        <v>0</v>
      </c>
      <c r="F16" s="27">
        <v>0</v>
      </c>
      <c r="G16" s="28"/>
    </row>
    <row r="17" spans="1:7" ht="15.75" customHeight="1">
      <c r="A17" s="23"/>
      <c r="B17" s="51" t="s">
        <v>672</v>
      </c>
      <c r="C17" s="25"/>
      <c r="D17" s="27">
        <v>0</v>
      </c>
      <c r="E17" s="27">
        <v>0</v>
      </c>
      <c r="F17" s="27">
        <v>0</v>
      </c>
      <c r="G17" s="28"/>
    </row>
    <row r="18" spans="1:7" ht="15.75" customHeight="1">
      <c r="A18" s="23"/>
      <c r="B18" s="51" t="s">
        <v>673</v>
      </c>
      <c r="C18" s="25"/>
      <c r="D18" s="27">
        <v>0</v>
      </c>
      <c r="E18" s="27">
        <v>0</v>
      </c>
      <c r="F18" s="27">
        <v>0</v>
      </c>
      <c r="G18" s="28"/>
    </row>
    <row r="19" spans="1:7" ht="15.75" customHeight="1">
      <c r="A19" s="23"/>
      <c r="B19" s="51" t="s">
        <v>674</v>
      </c>
      <c r="C19" s="25"/>
      <c r="D19" s="27">
        <v>0</v>
      </c>
      <c r="E19" s="27">
        <v>0</v>
      </c>
      <c r="F19" s="27">
        <v>0</v>
      </c>
      <c r="G19" s="28"/>
    </row>
    <row r="20" spans="1:7" ht="15.75" customHeight="1">
      <c r="A20" s="23"/>
      <c r="B20" s="51" t="s">
        <v>675</v>
      </c>
      <c r="C20" s="25"/>
      <c r="D20" s="27">
        <v>0</v>
      </c>
      <c r="E20" s="27">
        <v>0</v>
      </c>
      <c r="F20" s="27">
        <v>0</v>
      </c>
      <c r="G20" s="28"/>
    </row>
    <row r="21" spans="1:7" ht="15.75" customHeight="1">
      <c r="A21" s="23"/>
      <c r="B21" s="51"/>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5" t="s">
        <v>676</v>
      </c>
      <c r="B28" s="326"/>
      <c r="C28" s="25"/>
      <c r="D28" s="27">
        <v>0</v>
      </c>
      <c r="E28" s="27">
        <v>0</v>
      </c>
      <c r="F28" s="27">
        <v>0</v>
      </c>
      <c r="G28" s="28"/>
    </row>
    <row r="29" spans="1:5" ht="15.75" customHeight="1">
      <c r="A29" s="30" t="s">
        <v>200</v>
      </c>
      <c r="E29" s="31" t="s">
        <v>201</v>
      </c>
    </row>
    <row r="30" ht="15.75" customHeight="1">
      <c r="A30" s="30"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624</v>
      </c>
      <c r="B1" s="14" t="s">
        <v>624</v>
      </c>
      <c r="C1" s="15"/>
      <c r="D1" s="15"/>
      <c r="E1" s="15"/>
      <c r="F1" s="15"/>
      <c r="G1" s="15"/>
      <c r="H1" s="15"/>
    </row>
    <row r="2" spans="1:8" s="11" customFormat="1" ht="30" customHeight="1">
      <c r="A2" s="311" t="s">
        <v>677</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678</v>
      </c>
    </row>
    <row r="5" spans="1:8" ht="15.75" customHeight="1">
      <c r="A5" s="19" t="s">
        <v>89</v>
      </c>
      <c r="H5" s="20" t="s">
        <v>3</v>
      </c>
    </row>
    <row r="6" spans="1:8" s="12" customFormat="1" ht="15.75" customHeight="1">
      <c r="A6" s="21" t="s">
        <v>5</v>
      </c>
      <c r="B6" s="21" t="s">
        <v>679</v>
      </c>
      <c r="C6" s="21" t="s">
        <v>266</v>
      </c>
      <c r="D6" s="21" t="s">
        <v>680</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681</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624</v>
      </c>
      <c r="B1" s="14" t="s">
        <v>624</v>
      </c>
      <c r="C1" s="15"/>
      <c r="D1" s="15"/>
      <c r="E1" s="15"/>
      <c r="F1" s="15"/>
      <c r="G1" s="15"/>
      <c r="H1" s="15"/>
      <c r="I1" s="15"/>
      <c r="J1" s="15"/>
      <c r="K1" s="15"/>
    </row>
    <row r="2" spans="1:11" s="11" customFormat="1" ht="30" customHeight="1">
      <c r="A2" s="311" t="s">
        <v>682</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683</v>
      </c>
    </row>
    <row r="5" spans="1:11" ht="15.75" customHeight="1">
      <c r="A5" s="19" t="s">
        <v>89</v>
      </c>
      <c r="K5" s="20" t="s">
        <v>3</v>
      </c>
    </row>
    <row r="6" spans="1:11" s="12" customFormat="1" ht="15.75" customHeight="1">
      <c r="A6" s="21" t="s">
        <v>5</v>
      </c>
      <c r="B6" s="21" t="s">
        <v>258</v>
      </c>
      <c r="C6" s="21" t="s">
        <v>266</v>
      </c>
      <c r="D6" s="21" t="s">
        <v>283</v>
      </c>
      <c r="E6" s="21" t="s">
        <v>284</v>
      </c>
      <c r="F6" s="21" t="s">
        <v>285</v>
      </c>
      <c r="G6" s="38"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5" t="s">
        <v>261</v>
      </c>
      <c r="B28" s="326"/>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624</v>
      </c>
      <c r="B1" s="14" t="s">
        <v>624</v>
      </c>
      <c r="C1" s="15"/>
      <c r="D1" s="15"/>
      <c r="E1" s="15"/>
      <c r="F1" s="15"/>
      <c r="G1" s="15"/>
      <c r="H1" s="15"/>
    </row>
    <row r="2" spans="1:8" s="11" customFormat="1" ht="30" customHeight="1">
      <c r="A2" s="311" t="s">
        <v>684</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685</v>
      </c>
    </row>
    <row r="5" spans="1:8" ht="15.75" customHeight="1">
      <c r="A5" s="19" t="s">
        <v>89</v>
      </c>
      <c r="H5" s="20" t="s">
        <v>3</v>
      </c>
    </row>
    <row r="6" spans="1:8" s="12" customFormat="1" ht="15.75" customHeight="1">
      <c r="A6" s="21" t="s">
        <v>5</v>
      </c>
      <c r="B6" s="21" t="s">
        <v>686</v>
      </c>
      <c r="C6" s="21" t="s">
        <v>266</v>
      </c>
      <c r="D6" s="21" t="s">
        <v>687</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681</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624</v>
      </c>
      <c r="B1" s="14" t="s">
        <v>624</v>
      </c>
      <c r="C1" s="15"/>
      <c r="D1" s="15"/>
      <c r="E1" s="15"/>
      <c r="F1" s="15"/>
      <c r="G1" s="15"/>
      <c r="H1" s="15"/>
    </row>
    <row r="2" spans="1:8" s="11" customFormat="1" ht="30" customHeight="1">
      <c r="A2" s="311" t="s">
        <v>688</v>
      </c>
      <c r="B2" s="312"/>
      <c r="C2" s="312"/>
      <c r="D2" s="312"/>
      <c r="E2" s="312"/>
      <c r="F2" s="312"/>
      <c r="G2" s="312"/>
      <c r="H2" s="312"/>
    </row>
    <row r="3" spans="1:8" ht="13.5" customHeight="1">
      <c r="A3" s="321" t="s">
        <v>689</v>
      </c>
      <c r="B3" s="313"/>
      <c r="C3" s="313"/>
      <c r="D3" s="313"/>
      <c r="E3" s="313"/>
      <c r="F3" s="313"/>
      <c r="G3" s="313"/>
      <c r="H3" s="322"/>
    </row>
    <row r="4" spans="1:8" ht="13.5" customHeight="1">
      <c r="A4" s="17"/>
      <c r="B4" s="17"/>
      <c r="C4" s="17"/>
      <c r="D4" s="17"/>
      <c r="E4" s="17"/>
      <c r="F4" s="17"/>
      <c r="G4" s="17"/>
      <c r="H4" s="18" t="s">
        <v>690</v>
      </c>
    </row>
    <row r="5" spans="1:8" ht="15.75" customHeight="1">
      <c r="A5" s="19" t="s">
        <v>206</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v>1</v>
      </c>
      <c r="B7" s="21" t="s">
        <v>691</v>
      </c>
      <c r="C7" s="25"/>
      <c r="D7" s="21" t="s">
        <v>692</v>
      </c>
      <c r="E7" s="27">
        <v>18928</v>
      </c>
      <c r="F7" s="27">
        <v>18928</v>
      </c>
      <c r="G7" s="27">
        <v>18928</v>
      </c>
      <c r="H7" s="28"/>
    </row>
    <row r="8" spans="1:8" ht="15.75" customHeight="1">
      <c r="A8" s="23">
        <v>2</v>
      </c>
      <c r="B8" s="21" t="s">
        <v>693</v>
      </c>
      <c r="C8" s="25"/>
      <c r="D8" s="21" t="s">
        <v>694</v>
      </c>
      <c r="E8" s="27">
        <v>1200000</v>
      </c>
      <c r="F8" s="27">
        <v>1200000</v>
      </c>
      <c r="G8" s="27">
        <v>1200000</v>
      </c>
      <c r="H8" s="28"/>
    </row>
    <row r="9" spans="1:8" ht="15.75" customHeight="1">
      <c r="A9" s="23">
        <v>3</v>
      </c>
      <c r="B9" s="21" t="s">
        <v>695</v>
      </c>
      <c r="C9" s="25"/>
      <c r="D9" s="21" t="s">
        <v>694</v>
      </c>
      <c r="E9" s="27">
        <v>200000</v>
      </c>
      <c r="F9" s="27">
        <v>200000</v>
      </c>
      <c r="G9" s="27">
        <v>200000</v>
      </c>
      <c r="H9" s="28"/>
    </row>
    <row r="10" spans="1:8" ht="15.75" customHeight="1">
      <c r="A10" s="23">
        <v>4</v>
      </c>
      <c r="B10" s="21" t="s">
        <v>696</v>
      </c>
      <c r="C10" s="25"/>
      <c r="D10" s="21" t="s">
        <v>694</v>
      </c>
      <c r="E10" s="27">
        <v>74000</v>
      </c>
      <c r="F10" s="27">
        <v>74000</v>
      </c>
      <c r="G10" s="27">
        <v>74000</v>
      </c>
      <c r="H10" s="28"/>
    </row>
    <row r="11" spans="1:8" ht="15.75" customHeight="1">
      <c r="A11" s="23">
        <v>5</v>
      </c>
      <c r="B11" s="21" t="s">
        <v>697</v>
      </c>
      <c r="C11" s="25"/>
      <c r="D11" s="21" t="s">
        <v>694</v>
      </c>
      <c r="E11" s="27">
        <v>460000</v>
      </c>
      <c r="F11" s="27">
        <v>460000</v>
      </c>
      <c r="G11" s="27">
        <v>460000</v>
      </c>
      <c r="H11" s="28"/>
    </row>
    <row r="12" spans="1:8" ht="15.75" customHeight="1">
      <c r="A12" s="23">
        <v>6</v>
      </c>
      <c r="B12" s="21" t="s">
        <v>698</v>
      </c>
      <c r="C12" s="25"/>
      <c r="D12" s="21" t="s">
        <v>694</v>
      </c>
      <c r="E12" s="27">
        <v>450000</v>
      </c>
      <c r="F12" s="27">
        <v>450000</v>
      </c>
      <c r="G12" s="27">
        <v>450000</v>
      </c>
      <c r="H12" s="28"/>
    </row>
    <row r="13" spans="1:8" ht="15.75" customHeight="1">
      <c r="A13" s="23">
        <v>7</v>
      </c>
      <c r="B13" s="21" t="s">
        <v>699</v>
      </c>
      <c r="C13" s="25"/>
      <c r="D13" s="21" t="s">
        <v>694</v>
      </c>
      <c r="E13" s="27">
        <v>460000</v>
      </c>
      <c r="F13" s="27">
        <v>460000</v>
      </c>
      <c r="G13" s="27">
        <v>460000</v>
      </c>
      <c r="H13" s="28"/>
    </row>
    <row r="14" spans="1:8" ht="15.75" customHeight="1">
      <c r="A14" s="23">
        <v>8</v>
      </c>
      <c r="B14" s="21" t="s">
        <v>700</v>
      </c>
      <c r="C14" s="25"/>
      <c r="D14" s="21" t="s">
        <v>694</v>
      </c>
      <c r="E14" s="27">
        <v>130000</v>
      </c>
      <c r="F14" s="27">
        <v>130000</v>
      </c>
      <c r="G14" s="27">
        <v>130000</v>
      </c>
      <c r="H14" s="28"/>
    </row>
    <row r="15" spans="1:8" ht="15.75" customHeight="1">
      <c r="A15" s="23">
        <v>9</v>
      </c>
      <c r="B15" s="21" t="s">
        <v>701</v>
      </c>
      <c r="C15" s="25"/>
      <c r="D15" s="21" t="s">
        <v>694</v>
      </c>
      <c r="E15" s="27">
        <v>300000</v>
      </c>
      <c r="F15" s="27">
        <v>300000</v>
      </c>
      <c r="G15" s="27">
        <v>300000</v>
      </c>
      <c r="H15" s="28"/>
    </row>
    <row r="16" spans="1:8" ht="15.75" customHeight="1">
      <c r="A16" s="23">
        <v>10</v>
      </c>
      <c r="B16" s="21" t="s">
        <v>702</v>
      </c>
      <c r="C16" s="25"/>
      <c r="D16" s="21" t="s">
        <v>694</v>
      </c>
      <c r="E16" s="27">
        <v>50000</v>
      </c>
      <c r="F16" s="27">
        <v>50000</v>
      </c>
      <c r="G16" s="27">
        <v>50000</v>
      </c>
      <c r="H16" s="28"/>
    </row>
    <row r="17" spans="1:8" ht="15.75" customHeight="1">
      <c r="A17" s="23">
        <v>11</v>
      </c>
      <c r="B17" s="21" t="s">
        <v>703</v>
      </c>
      <c r="C17" s="25"/>
      <c r="D17" s="21" t="s">
        <v>694</v>
      </c>
      <c r="E17" s="27">
        <v>1600000</v>
      </c>
      <c r="F17" s="27">
        <v>1600000</v>
      </c>
      <c r="G17" s="27">
        <v>1600000</v>
      </c>
      <c r="H17" s="28"/>
    </row>
    <row r="18" spans="1:8" ht="15.75" customHeight="1">
      <c r="A18" s="23">
        <v>12</v>
      </c>
      <c r="B18" s="21" t="s">
        <v>704</v>
      </c>
      <c r="C18" s="25"/>
      <c r="D18" s="21" t="s">
        <v>694</v>
      </c>
      <c r="E18" s="27">
        <v>50000</v>
      </c>
      <c r="F18" s="27">
        <v>50000</v>
      </c>
      <c r="G18" s="27">
        <v>50000</v>
      </c>
      <c r="H18" s="28"/>
    </row>
    <row r="19" spans="1:8" ht="15.75" customHeight="1">
      <c r="A19" s="23">
        <v>13</v>
      </c>
      <c r="B19" s="21" t="s">
        <v>705</v>
      </c>
      <c r="C19" s="25"/>
      <c r="D19" s="21" t="s">
        <v>694</v>
      </c>
      <c r="E19" s="27">
        <v>30000</v>
      </c>
      <c r="F19" s="27">
        <v>30000</v>
      </c>
      <c r="G19" s="27">
        <v>30000</v>
      </c>
      <c r="H19" s="28"/>
    </row>
    <row r="20" spans="1:8" ht="15.75" customHeight="1">
      <c r="A20" s="325" t="s">
        <v>652</v>
      </c>
      <c r="B20" s="326"/>
      <c r="C20" s="25"/>
      <c r="D20" s="23"/>
      <c r="E20" s="27">
        <f>SUM(E7:E19)</f>
        <v>5022928</v>
      </c>
      <c r="F20" s="27">
        <f>SUM(F7:F19)</f>
        <v>5022928</v>
      </c>
      <c r="G20" s="27">
        <f>SUM(G7:G19)</f>
        <v>5022928</v>
      </c>
      <c r="H20" s="28"/>
    </row>
    <row r="21" spans="1:6" ht="15.75" customHeight="1">
      <c r="A21" s="30" t="s">
        <v>200</v>
      </c>
      <c r="F21" s="31" t="s">
        <v>201</v>
      </c>
    </row>
    <row r="22" ht="15.75" customHeight="1">
      <c r="A22" s="50"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624</v>
      </c>
      <c r="B1" s="14" t="s">
        <v>624</v>
      </c>
      <c r="C1" s="15"/>
      <c r="D1" s="15"/>
      <c r="E1" s="15"/>
      <c r="F1" s="15"/>
      <c r="G1" s="15"/>
      <c r="H1" s="15"/>
      <c r="I1" s="15"/>
    </row>
    <row r="2" spans="1:9" s="11" customFormat="1" ht="30" customHeight="1">
      <c r="A2" s="311" t="s">
        <v>706</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707</v>
      </c>
    </row>
    <row r="5" spans="1:9" ht="15.75" customHeight="1">
      <c r="A5" s="19" t="s">
        <v>89</v>
      </c>
      <c r="I5" s="20" t="s">
        <v>3</v>
      </c>
    </row>
    <row r="6" spans="1:9" s="12" customFormat="1" ht="15.75" customHeight="1">
      <c r="A6" s="21" t="s">
        <v>5</v>
      </c>
      <c r="B6" s="21" t="s">
        <v>708</v>
      </c>
      <c r="C6" s="21" t="s">
        <v>266</v>
      </c>
      <c r="D6" s="21" t="s">
        <v>433</v>
      </c>
      <c r="E6" s="21" t="s">
        <v>709</v>
      </c>
      <c r="F6" s="22" t="s">
        <v>92</v>
      </c>
      <c r="G6" s="21" t="s">
        <v>93</v>
      </c>
      <c r="H6" s="21" t="s">
        <v>94</v>
      </c>
      <c r="I6" s="21" t="s">
        <v>8</v>
      </c>
    </row>
    <row r="7" spans="1:9" ht="15.75" customHeight="1">
      <c r="A7" s="23"/>
      <c r="B7" s="24"/>
      <c r="C7" s="25"/>
      <c r="D7" s="25"/>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5" t="s">
        <v>619</v>
      </c>
      <c r="B28" s="326"/>
      <c r="C28" s="25"/>
      <c r="D28" s="25"/>
      <c r="E28" s="28"/>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710</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711</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619</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712</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713</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714</v>
      </c>
      <c r="B7" s="46" t="s">
        <v>175</v>
      </c>
      <c r="C7" s="26">
        <v>0</v>
      </c>
      <c r="D7" s="27">
        <v>0</v>
      </c>
      <c r="E7" s="27">
        <v>0</v>
      </c>
      <c r="F7" s="27">
        <v>0</v>
      </c>
      <c r="G7" s="47" t="s">
        <v>130</v>
      </c>
    </row>
    <row r="8" spans="1:7" ht="15.75" customHeight="1">
      <c r="A8" s="44" t="s">
        <v>715</v>
      </c>
      <c r="B8" s="46" t="s">
        <v>176</v>
      </c>
      <c r="C8" s="26">
        <v>0</v>
      </c>
      <c r="D8" s="27">
        <v>0</v>
      </c>
      <c r="E8" s="27">
        <v>0</v>
      </c>
      <c r="F8" s="27">
        <v>0</v>
      </c>
      <c r="G8" s="47" t="s">
        <v>130</v>
      </c>
    </row>
    <row r="9" spans="1:7" ht="15.75" customHeight="1">
      <c r="A9" s="44" t="s">
        <v>716</v>
      </c>
      <c r="B9" s="46" t="s">
        <v>177</v>
      </c>
      <c r="C9" s="26">
        <v>0</v>
      </c>
      <c r="D9" s="27">
        <v>0</v>
      </c>
      <c r="E9" s="27">
        <v>0</v>
      </c>
      <c r="F9" s="27">
        <v>0</v>
      </c>
      <c r="G9" s="47" t="s">
        <v>130</v>
      </c>
    </row>
    <row r="10" spans="1:7" ht="15.75" customHeight="1">
      <c r="A10" s="44" t="s">
        <v>717</v>
      </c>
      <c r="B10" s="46" t="s">
        <v>178</v>
      </c>
      <c r="C10" s="26">
        <v>0</v>
      </c>
      <c r="D10" s="27">
        <v>0</v>
      </c>
      <c r="E10" s="27">
        <v>0</v>
      </c>
      <c r="F10" s="27">
        <v>0</v>
      </c>
      <c r="G10" s="47" t="s">
        <v>130</v>
      </c>
    </row>
    <row r="11" spans="1:7" ht="15.75" customHeight="1">
      <c r="A11" s="44" t="s">
        <v>718</v>
      </c>
      <c r="B11" s="46" t="s">
        <v>179</v>
      </c>
      <c r="C11" s="26">
        <v>0</v>
      </c>
      <c r="D11" s="27">
        <v>0</v>
      </c>
      <c r="E11" s="27">
        <v>0</v>
      </c>
      <c r="F11" s="27">
        <v>0</v>
      </c>
      <c r="G11" s="47" t="s">
        <v>130</v>
      </c>
    </row>
    <row r="12" spans="1:7" ht="15.75" customHeight="1">
      <c r="A12" s="44" t="s">
        <v>719</v>
      </c>
      <c r="B12" s="46" t="s">
        <v>180</v>
      </c>
      <c r="C12" s="26">
        <v>0</v>
      </c>
      <c r="D12" s="27">
        <v>0</v>
      </c>
      <c r="E12" s="27">
        <v>0</v>
      </c>
      <c r="F12" s="27">
        <v>0</v>
      </c>
      <c r="G12" s="47" t="s">
        <v>130</v>
      </c>
    </row>
    <row r="13" spans="1:7" ht="15.75" customHeight="1">
      <c r="A13" s="44" t="s">
        <v>720</v>
      </c>
      <c r="B13" s="46" t="s">
        <v>181</v>
      </c>
      <c r="C13" s="26">
        <v>0</v>
      </c>
      <c r="D13" s="27">
        <v>0</v>
      </c>
      <c r="E13" s="27">
        <v>0</v>
      </c>
      <c r="F13" s="27">
        <v>0</v>
      </c>
      <c r="G13" s="47" t="s">
        <v>130</v>
      </c>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23"/>
      <c r="B26" s="28"/>
      <c r="C26" s="26"/>
      <c r="D26" s="27"/>
      <c r="E26" s="27"/>
      <c r="F26" s="27"/>
      <c r="G26" s="47"/>
    </row>
    <row r="27" spans="1:7" ht="15.75" customHeight="1">
      <c r="A27" s="44"/>
      <c r="B27" s="48"/>
      <c r="C27" s="26"/>
      <c r="D27" s="27"/>
      <c r="E27" s="27"/>
      <c r="F27" s="27"/>
      <c r="G27" s="47"/>
    </row>
    <row r="28" spans="1:7" ht="15.75" customHeight="1">
      <c r="A28" s="44"/>
      <c r="B28" s="48"/>
      <c r="C28" s="26"/>
      <c r="D28" s="27"/>
      <c r="E28" s="27"/>
      <c r="F28" s="27"/>
      <c r="G28" s="47"/>
    </row>
    <row r="29" spans="1:7" ht="15.75" customHeight="1">
      <c r="A29" s="44" t="s">
        <v>721</v>
      </c>
      <c r="B29" s="23" t="s">
        <v>722</v>
      </c>
      <c r="C29" s="26">
        <v>0</v>
      </c>
      <c r="D29" s="27">
        <v>0</v>
      </c>
      <c r="E29" s="27">
        <v>0</v>
      </c>
      <c r="F29" s="27">
        <v>0</v>
      </c>
      <c r="G29" s="47" t="s">
        <v>130</v>
      </c>
    </row>
    <row r="30" spans="1:4" ht="15.75" customHeight="1">
      <c r="A30" s="30" t="s">
        <v>200</v>
      </c>
      <c r="D30" s="13" t="s">
        <v>201</v>
      </c>
    </row>
    <row r="31" ht="15.75" customHeight="1">
      <c r="A31" s="30"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723</v>
      </c>
      <c r="B2" s="312"/>
      <c r="C2" s="312"/>
      <c r="D2" s="312"/>
      <c r="E2" s="312"/>
      <c r="F2" s="312"/>
      <c r="G2" s="312"/>
      <c r="H2" s="312"/>
      <c r="I2" s="312"/>
      <c r="J2" s="312"/>
      <c r="K2" s="312"/>
      <c r="L2" s="312"/>
    </row>
    <row r="3" spans="1:12" ht="13.5" customHeight="1">
      <c r="A3" s="313" t="s">
        <v>123</v>
      </c>
      <c r="B3" s="313"/>
      <c r="C3" s="313"/>
      <c r="D3" s="313"/>
      <c r="E3" s="313"/>
      <c r="F3" s="313"/>
      <c r="G3" s="313"/>
      <c r="H3" s="322"/>
      <c r="I3" s="322"/>
      <c r="J3" s="322"/>
      <c r="K3" s="322"/>
      <c r="L3" s="322"/>
    </row>
    <row r="4" spans="1:12" ht="13.5" customHeight="1">
      <c r="A4" s="17"/>
      <c r="B4" s="17"/>
      <c r="C4" s="17"/>
      <c r="D4" s="17"/>
      <c r="E4" s="17"/>
      <c r="F4" s="17"/>
      <c r="G4" s="17"/>
      <c r="H4" s="18"/>
      <c r="I4" s="18"/>
      <c r="J4" s="18"/>
      <c r="K4" s="18"/>
      <c r="L4" s="18" t="s">
        <v>724</v>
      </c>
    </row>
    <row r="5" spans="1:12" ht="15.75" customHeight="1">
      <c r="A5" s="19" t="s">
        <v>89</v>
      </c>
      <c r="L5" s="20" t="s">
        <v>3</v>
      </c>
    </row>
    <row r="6" spans="1:12" s="12" customFormat="1" ht="15.75" customHeight="1">
      <c r="A6" s="21" t="s">
        <v>5</v>
      </c>
      <c r="B6" s="21" t="s">
        <v>643</v>
      </c>
      <c r="C6" s="21" t="s">
        <v>266</v>
      </c>
      <c r="D6" s="21" t="s">
        <v>433</v>
      </c>
      <c r="E6" s="21" t="s">
        <v>644</v>
      </c>
      <c r="F6" s="21" t="s">
        <v>208</v>
      </c>
      <c r="G6" s="21" t="s">
        <v>645</v>
      </c>
      <c r="H6" s="22" t="s">
        <v>92</v>
      </c>
      <c r="I6" s="21" t="s">
        <v>93</v>
      </c>
      <c r="J6" s="21" t="s">
        <v>646</v>
      </c>
      <c r="K6" s="21" t="s">
        <v>94</v>
      </c>
      <c r="L6" s="21" t="s">
        <v>8</v>
      </c>
    </row>
    <row r="7" spans="1:12" ht="15.75" customHeight="1">
      <c r="A7" s="23"/>
      <c r="B7" s="24"/>
      <c r="C7" s="25"/>
      <c r="D7" s="25"/>
      <c r="E7" s="25"/>
      <c r="F7" s="23"/>
      <c r="G7" s="27"/>
      <c r="H7" s="26">
        <v>0</v>
      </c>
      <c r="I7" s="27">
        <v>0</v>
      </c>
      <c r="J7" s="41"/>
      <c r="K7" s="27">
        <v>0</v>
      </c>
      <c r="L7" s="28"/>
    </row>
    <row r="8" spans="1:12" ht="15.75" customHeight="1">
      <c r="A8" s="23"/>
      <c r="B8" s="24"/>
      <c r="C8" s="25"/>
      <c r="D8" s="25"/>
      <c r="E8" s="23"/>
      <c r="F8" s="23"/>
      <c r="G8" s="27"/>
      <c r="H8" s="26">
        <v>0</v>
      </c>
      <c r="I8" s="27">
        <v>0</v>
      </c>
      <c r="J8" s="41"/>
      <c r="K8" s="27">
        <v>0</v>
      </c>
      <c r="L8" s="28"/>
    </row>
    <row r="9" spans="1:12" ht="15.75" customHeight="1">
      <c r="A9" s="23"/>
      <c r="B9" s="24"/>
      <c r="C9" s="25"/>
      <c r="D9" s="25"/>
      <c r="E9" s="23"/>
      <c r="F9" s="23"/>
      <c r="G9" s="27"/>
      <c r="H9" s="26">
        <v>0</v>
      </c>
      <c r="I9" s="27">
        <v>0</v>
      </c>
      <c r="J9" s="41"/>
      <c r="K9" s="27">
        <v>0</v>
      </c>
      <c r="L9" s="28"/>
    </row>
    <row r="10" spans="1:12" ht="15.75" customHeight="1">
      <c r="A10" s="23"/>
      <c r="B10" s="24"/>
      <c r="C10" s="25"/>
      <c r="D10" s="25"/>
      <c r="E10" s="23"/>
      <c r="F10" s="23"/>
      <c r="G10" s="27"/>
      <c r="H10" s="26">
        <v>0</v>
      </c>
      <c r="I10" s="27">
        <v>0</v>
      </c>
      <c r="J10" s="41"/>
      <c r="K10" s="27">
        <v>0</v>
      </c>
      <c r="L10" s="28"/>
    </row>
    <row r="11" spans="1:12" ht="15.75" customHeight="1">
      <c r="A11" s="23"/>
      <c r="B11" s="24"/>
      <c r="C11" s="25"/>
      <c r="D11" s="25"/>
      <c r="E11" s="23"/>
      <c r="F11" s="23"/>
      <c r="G11" s="27"/>
      <c r="H11" s="26">
        <v>0</v>
      </c>
      <c r="I11" s="27">
        <v>0</v>
      </c>
      <c r="J11" s="41"/>
      <c r="K11" s="27">
        <v>0</v>
      </c>
      <c r="L11" s="28"/>
    </row>
    <row r="12" spans="1:12" ht="15.75" customHeight="1">
      <c r="A12" s="23"/>
      <c r="B12" s="24"/>
      <c r="C12" s="25"/>
      <c r="D12" s="25"/>
      <c r="E12" s="23"/>
      <c r="F12" s="23"/>
      <c r="G12" s="27"/>
      <c r="H12" s="26">
        <v>0</v>
      </c>
      <c r="I12" s="27">
        <v>0</v>
      </c>
      <c r="J12" s="41"/>
      <c r="K12" s="27">
        <v>0</v>
      </c>
      <c r="L12" s="28"/>
    </row>
    <row r="13" spans="1:12" ht="15.75" customHeight="1">
      <c r="A13" s="23"/>
      <c r="B13" s="24"/>
      <c r="C13" s="25"/>
      <c r="D13" s="25"/>
      <c r="E13" s="23"/>
      <c r="F13" s="23"/>
      <c r="G13" s="27"/>
      <c r="H13" s="26">
        <v>0</v>
      </c>
      <c r="I13" s="27">
        <v>0</v>
      </c>
      <c r="J13" s="41"/>
      <c r="K13" s="27">
        <v>0</v>
      </c>
      <c r="L13" s="28"/>
    </row>
    <row r="14" spans="1:12" ht="15.75" customHeight="1">
      <c r="A14" s="23"/>
      <c r="B14" s="24"/>
      <c r="C14" s="25"/>
      <c r="D14" s="25"/>
      <c r="E14" s="23"/>
      <c r="F14" s="23"/>
      <c r="G14" s="27"/>
      <c r="H14" s="26">
        <v>0</v>
      </c>
      <c r="I14" s="27">
        <v>0</v>
      </c>
      <c r="J14" s="41"/>
      <c r="K14" s="27">
        <v>0</v>
      </c>
      <c r="L14" s="28"/>
    </row>
    <row r="15" spans="1:12" ht="15.75" customHeight="1">
      <c r="A15" s="23"/>
      <c r="B15" s="24"/>
      <c r="C15" s="25"/>
      <c r="D15" s="25"/>
      <c r="E15" s="23"/>
      <c r="F15" s="23"/>
      <c r="G15" s="27"/>
      <c r="H15" s="26">
        <v>0</v>
      </c>
      <c r="I15" s="27">
        <v>0</v>
      </c>
      <c r="J15" s="41"/>
      <c r="K15" s="27">
        <v>0</v>
      </c>
      <c r="L15" s="28"/>
    </row>
    <row r="16" spans="1:12" ht="15.75" customHeight="1">
      <c r="A16" s="23"/>
      <c r="B16" s="24"/>
      <c r="C16" s="25"/>
      <c r="D16" s="25"/>
      <c r="E16" s="23"/>
      <c r="F16" s="23"/>
      <c r="G16" s="27"/>
      <c r="H16" s="26">
        <v>0</v>
      </c>
      <c r="I16" s="27">
        <v>0</v>
      </c>
      <c r="J16" s="41"/>
      <c r="K16" s="27">
        <v>0</v>
      </c>
      <c r="L16" s="28"/>
    </row>
    <row r="17" spans="1:12" ht="15.75" customHeight="1">
      <c r="A17" s="23"/>
      <c r="B17" s="24"/>
      <c r="C17" s="25"/>
      <c r="D17" s="25"/>
      <c r="E17" s="23"/>
      <c r="F17" s="23"/>
      <c r="G17" s="27"/>
      <c r="H17" s="26">
        <v>0</v>
      </c>
      <c r="I17" s="27">
        <v>0</v>
      </c>
      <c r="J17" s="41"/>
      <c r="K17" s="27">
        <v>0</v>
      </c>
      <c r="L17" s="28"/>
    </row>
    <row r="18" spans="1:12" ht="15.75" customHeight="1">
      <c r="A18" s="23"/>
      <c r="B18" s="24"/>
      <c r="C18" s="25"/>
      <c r="D18" s="25"/>
      <c r="E18" s="23"/>
      <c r="F18" s="23"/>
      <c r="G18" s="27"/>
      <c r="H18" s="26">
        <v>0</v>
      </c>
      <c r="I18" s="27">
        <v>0</v>
      </c>
      <c r="J18" s="41"/>
      <c r="K18" s="27">
        <v>0</v>
      </c>
      <c r="L18" s="28"/>
    </row>
    <row r="19" spans="1:12" ht="15.75" customHeight="1">
      <c r="A19" s="23"/>
      <c r="B19" s="24"/>
      <c r="C19" s="25"/>
      <c r="D19" s="25"/>
      <c r="E19" s="23"/>
      <c r="F19" s="23"/>
      <c r="G19" s="27"/>
      <c r="H19" s="26">
        <v>0</v>
      </c>
      <c r="I19" s="27">
        <v>0</v>
      </c>
      <c r="J19" s="41"/>
      <c r="K19" s="27">
        <v>0</v>
      </c>
      <c r="L19" s="28"/>
    </row>
    <row r="20" spans="1:12" ht="15.75" customHeight="1">
      <c r="A20" s="23"/>
      <c r="B20" s="24"/>
      <c r="C20" s="25"/>
      <c r="D20" s="25"/>
      <c r="E20" s="23"/>
      <c r="F20" s="23"/>
      <c r="G20" s="27"/>
      <c r="H20" s="26">
        <v>0</v>
      </c>
      <c r="I20" s="27">
        <v>0</v>
      </c>
      <c r="J20" s="41"/>
      <c r="K20" s="27">
        <v>0</v>
      </c>
      <c r="L20" s="28"/>
    </row>
    <row r="21" spans="1:12" ht="15.75" customHeight="1">
      <c r="A21" s="23"/>
      <c r="B21" s="24"/>
      <c r="C21" s="25"/>
      <c r="D21" s="25"/>
      <c r="E21" s="23"/>
      <c r="F21" s="23"/>
      <c r="G21" s="27"/>
      <c r="H21" s="26">
        <v>0</v>
      </c>
      <c r="I21" s="27">
        <v>0</v>
      </c>
      <c r="J21" s="41"/>
      <c r="K21" s="27">
        <v>0</v>
      </c>
      <c r="L21" s="28"/>
    </row>
    <row r="22" spans="1:12" ht="15.75" customHeight="1">
      <c r="A22" s="23"/>
      <c r="B22" s="24"/>
      <c r="C22" s="25"/>
      <c r="D22" s="25"/>
      <c r="E22" s="23"/>
      <c r="F22" s="23"/>
      <c r="G22" s="27"/>
      <c r="H22" s="26">
        <v>0</v>
      </c>
      <c r="I22" s="27">
        <v>0</v>
      </c>
      <c r="J22" s="41"/>
      <c r="K22" s="27">
        <v>0</v>
      </c>
      <c r="L22" s="28"/>
    </row>
    <row r="23" spans="1:12" ht="15.75" customHeight="1">
      <c r="A23" s="23"/>
      <c r="B23" s="24"/>
      <c r="C23" s="25"/>
      <c r="D23" s="25"/>
      <c r="E23" s="23"/>
      <c r="F23" s="23"/>
      <c r="G23" s="27"/>
      <c r="H23" s="26">
        <v>0</v>
      </c>
      <c r="I23" s="27">
        <v>0</v>
      </c>
      <c r="J23" s="41"/>
      <c r="K23" s="27">
        <v>0</v>
      </c>
      <c r="L23" s="28"/>
    </row>
    <row r="24" spans="1:12" ht="15.75" customHeight="1">
      <c r="A24" s="23"/>
      <c r="B24" s="24"/>
      <c r="C24" s="25"/>
      <c r="D24" s="25"/>
      <c r="E24" s="23"/>
      <c r="F24" s="23"/>
      <c r="G24" s="27"/>
      <c r="H24" s="26">
        <v>0</v>
      </c>
      <c r="I24" s="27">
        <v>0</v>
      </c>
      <c r="J24" s="41"/>
      <c r="K24" s="27">
        <v>0</v>
      </c>
      <c r="L24" s="28"/>
    </row>
    <row r="25" spans="1:12" ht="15.75" customHeight="1">
      <c r="A25" s="23"/>
      <c r="B25" s="24"/>
      <c r="C25" s="25"/>
      <c r="D25" s="25"/>
      <c r="E25" s="23"/>
      <c r="F25" s="23"/>
      <c r="G25" s="27"/>
      <c r="H25" s="26">
        <v>0</v>
      </c>
      <c r="I25" s="27">
        <v>0</v>
      </c>
      <c r="J25" s="41"/>
      <c r="K25" s="27">
        <v>0</v>
      </c>
      <c r="L25" s="28"/>
    </row>
    <row r="26" spans="1:12" ht="15.75" customHeight="1">
      <c r="A26" s="23"/>
      <c r="B26" s="24"/>
      <c r="C26" s="25"/>
      <c r="D26" s="25"/>
      <c r="E26" s="23"/>
      <c r="F26" s="23"/>
      <c r="G26" s="27"/>
      <c r="H26" s="26">
        <v>0</v>
      </c>
      <c r="I26" s="27">
        <v>0</v>
      </c>
      <c r="J26" s="41"/>
      <c r="K26" s="27">
        <v>0</v>
      </c>
      <c r="L26" s="28"/>
    </row>
    <row r="27" spans="1:12" ht="15.75" customHeight="1">
      <c r="A27" s="23"/>
      <c r="B27" s="24"/>
      <c r="C27" s="25"/>
      <c r="D27" s="25"/>
      <c r="E27" s="23"/>
      <c r="F27" s="23"/>
      <c r="G27" s="27"/>
      <c r="H27" s="26">
        <v>0</v>
      </c>
      <c r="I27" s="27">
        <v>0</v>
      </c>
      <c r="J27" s="41"/>
      <c r="K27" s="27">
        <v>0</v>
      </c>
      <c r="L27" s="28"/>
    </row>
    <row r="28" spans="1:12" ht="15.75" customHeight="1">
      <c r="A28" s="325" t="s">
        <v>619</v>
      </c>
      <c r="B28" s="326"/>
      <c r="C28" s="25"/>
      <c r="D28" s="25"/>
      <c r="E28" s="23"/>
      <c r="F28" s="23"/>
      <c r="G28" s="27"/>
      <c r="H28" s="26">
        <v>0</v>
      </c>
      <c r="I28" s="27">
        <v>0</v>
      </c>
      <c r="J28" s="41"/>
      <c r="K28" s="27">
        <v>0</v>
      </c>
      <c r="L28" s="28"/>
    </row>
    <row r="29" spans="1:9" ht="15.75" customHeight="1">
      <c r="A29" s="30" t="s">
        <v>200</v>
      </c>
      <c r="I29" s="13"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391" t="s">
        <v>725</v>
      </c>
      <c r="B2" s="336"/>
      <c r="C2" s="336"/>
      <c r="D2" s="336"/>
      <c r="E2" s="336"/>
      <c r="F2" s="336"/>
      <c r="G2" s="336"/>
      <c r="H2" s="336"/>
      <c r="I2" s="336"/>
      <c r="J2" s="336"/>
    </row>
    <row r="3" spans="1:10" ht="13.5" customHeight="1">
      <c r="A3" s="313" t="s">
        <v>123</v>
      </c>
      <c r="B3" s="313"/>
      <c r="C3" s="313"/>
      <c r="D3" s="313"/>
      <c r="E3" s="313"/>
      <c r="F3" s="313"/>
      <c r="G3" s="313"/>
      <c r="H3" s="313"/>
      <c r="I3" s="322"/>
      <c r="J3" s="322"/>
    </row>
    <row r="4" spans="1:10" ht="13.5" customHeight="1">
      <c r="A4" s="17"/>
      <c r="B4" s="17"/>
      <c r="C4" s="17"/>
      <c r="D4" s="17"/>
      <c r="E4" s="17"/>
      <c r="F4" s="17"/>
      <c r="G4" s="17"/>
      <c r="H4" s="17"/>
      <c r="I4" s="18"/>
      <c r="J4" s="18" t="s">
        <v>726</v>
      </c>
    </row>
    <row r="5" spans="1:10" ht="15.75" customHeight="1">
      <c r="A5" s="19" t="s">
        <v>89</v>
      </c>
      <c r="J5" s="20" t="s">
        <v>3</v>
      </c>
    </row>
    <row r="6" spans="1:10" ht="15.75" customHeight="1">
      <c r="A6" s="21" t="s">
        <v>5</v>
      </c>
      <c r="B6" s="21" t="s">
        <v>727</v>
      </c>
      <c r="C6" s="21" t="s">
        <v>432</v>
      </c>
      <c r="D6" s="21" t="s">
        <v>266</v>
      </c>
      <c r="E6" s="21" t="s">
        <v>433</v>
      </c>
      <c r="F6" s="21" t="s">
        <v>728</v>
      </c>
      <c r="G6" s="22" t="s">
        <v>92</v>
      </c>
      <c r="H6" s="21" t="s">
        <v>93</v>
      </c>
      <c r="I6" s="21" t="s">
        <v>94</v>
      </c>
      <c r="J6" s="23" t="s">
        <v>729</v>
      </c>
    </row>
    <row r="7" spans="1:10" ht="15.75" customHeight="1">
      <c r="A7" s="23"/>
      <c r="B7" s="24"/>
      <c r="C7" s="23"/>
      <c r="D7" s="23"/>
      <c r="E7" s="23"/>
      <c r="F7" s="23"/>
      <c r="G7" s="26">
        <v>0</v>
      </c>
      <c r="H7" s="27">
        <v>0</v>
      </c>
      <c r="I7" s="27">
        <v>0</v>
      </c>
      <c r="J7" s="28"/>
    </row>
    <row r="8" spans="1:10" ht="15.75" customHeight="1">
      <c r="A8" s="23"/>
      <c r="B8" s="24"/>
      <c r="C8" s="23"/>
      <c r="D8" s="23"/>
      <c r="E8" s="23"/>
      <c r="F8" s="23"/>
      <c r="G8" s="26">
        <v>0</v>
      </c>
      <c r="H8" s="27">
        <v>0</v>
      </c>
      <c r="I8" s="27">
        <v>0</v>
      </c>
      <c r="J8" s="28"/>
    </row>
    <row r="9" spans="1:10" ht="15.75" customHeight="1">
      <c r="A9" s="23"/>
      <c r="B9" s="24"/>
      <c r="C9" s="23"/>
      <c r="D9" s="23"/>
      <c r="E9" s="23"/>
      <c r="F9" s="23"/>
      <c r="G9" s="26">
        <v>0</v>
      </c>
      <c r="H9" s="27">
        <v>0</v>
      </c>
      <c r="I9" s="27">
        <v>0</v>
      </c>
      <c r="J9" s="28"/>
    </row>
    <row r="10" spans="1:10" ht="15.75" customHeight="1">
      <c r="A10" s="23"/>
      <c r="B10" s="24"/>
      <c r="C10" s="23"/>
      <c r="D10" s="23"/>
      <c r="E10" s="23"/>
      <c r="F10" s="23"/>
      <c r="G10" s="26">
        <v>0</v>
      </c>
      <c r="H10" s="27">
        <v>0</v>
      </c>
      <c r="I10" s="27">
        <v>0</v>
      </c>
      <c r="J10" s="28"/>
    </row>
    <row r="11" spans="1:10" ht="15.75" customHeight="1">
      <c r="A11" s="23"/>
      <c r="B11" s="24"/>
      <c r="C11" s="23"/>
      <c r="D11" s="23"/>
      <c r="E11" s="23"/>
      <c r="F11" s="23"/>
      <c r="G11" s="26">
        <v>0</v>
      </c>
      <c r="H11" s="27">
        <v>0</v>
      </c>
      <c r="I11" s="27">
        <v>0</v>
      </c>
      <c r="J11" s="28"/>
    </row>
    <row r="12" spans="1:10" ht="15.75" customHeight="1">
      <c r="A12" s="23"/>
      <c r="B12" s="24"/>
      <c r="C12" s="23"/>
      <c r="D12" s="23"/>
      <c r="E12" s="23"/>
      <c r="F12" s="23"/>
      <c r="G12" s="26">
        <v>0</v>
      </c>
      <c r="H12" s="27">
        <v>0</v>
      </c>
      <c r="I12" s="27">
        <v>0</v>
      </c>
      <c r="J12" s="28"/>
    </row>
    <row r="13" spans="1:10" ht="15.75" customHeight="1">
      <c r="A13" s="23"/>
      <c r="B13" s="24"/>
      <c r="C13" s="23"/>
      <c r="D13" s="23"/>
      <c r="E13" s="23"/>
      <c r="F13" s="23"/>
      <c r="G13" s="26">
        <v>0</v>
      </c>
      <c r="H13" s="27">
        <v>0</v>
      </c>
      <c r="I13" s="27">
        <v>0</v>
      </c>
      <c r="J13" s="28"/>
    </row>
    <row r="14" spans="1:10" ht="15.75" customHeight="1">
      <c r="A14" s="23"/>
      <c r="B14" s="24"/>
      <c r="C14" s="23"/>
      <c r="D14" s="23"/>
      <c r="E14" s="23"/>
      <c r="F14" s="23"/>
      <c r="G14" s="26">
        <v>0</v>
      </c>
      <c r="H14" s="27">
        <v>0</v>
      </c>
      <c r="I14" s="27">
        <v>0</v>
      </c>
      <c r="J14" s="28"/>
    </row>
    <row r="15" spans="1:10" ht="15.75" customHeight="1">
      <c r="A15" s="23"/>
      <c r="B15" s="24"/>
      <c r="C15" s="23"/>
      <c r="D15" s="23"/>
      <c r="E15" s="23"/>
      <c r="F15" s="23"/>
      <c r="G15" s="26">
        <v>0</v>
      </c>
      <c r="H15" s="27">
        <v>0</v>
      </c>
      <c r="I15" s="27">
        <v>0</v>
      </c>
      <c r="J15" s="28"/>
    </row>
    <row r="16" spans="1:10" ht="15.75" customHeight="1">
      <c r="A16" s="23"/>
      <c r="B16" s="24"/>
      <c r="C16" s="23"/>
      <c r="D16" s="23"/>
      <c r="E16" s="23"/>
      <c r="F16" s="23"/>
      <c r="G16" s="26">
        <v>0</v>
      </c>
      <c r="H16" s="27">
        <v>0</v>
      </c>
      <c r="I16" s="27">
        <v>0</v>
      </c>
      <c r="J16" s="28"/>
    </row>
    <row r="17" spans="1:10" ht="15.75" customHeight="1">
      <c r="A17" s="23"/>
      <c r="B17" s="24"/>
      <c r="C17" s="23"/>
      <c r="D17" s="23"/>
      <c r="E17" s="23"/>
      <c r="F17" s="23"/>
      <c r="G17" s="26">
        <v>0</v>
      </c>
      <c r="H17" s="27">
        <v>0</v>
      </c>
      <c r="I17" s="27">
        <v>0</v>
      </c>
      <c r="J17" s="28"/>
    </row>
    <row r="18" spans="1:10" ht="15.75" customHeight="1">
      <c r="A18" s="23"/>
      <c r="B18" s="24"/>
      <c r="C18" s="23"/>
      <c r="D18" s="23"/>
      <c r="E18" s="23"/>
      <c r="F18" s="23"/>
      <c r="G18" s="26">
        <v>0</v>
      </c>
      <c r="H18" s="27">
        <v>0</v>
      </c>
      <c r="I18" s="27">
        <v>0</v>
      </c>
      <c r="J18" s="28"/>
    </row>
    <row r="19" spans="1:10" ht="15.75" customHeight="1">
      <c r="A19" s="23"/>
      <c r="B19" s="24"/>
      <c r="C19" s="23"/>
      <c r="D19" s="23"/>
      <c r="E19" s="23"/>
      <c r="F19" s="23"/>
      <c r="G19" s="26">
        <v>0</v>
      </c>
      <c r="H19" s="27">
        <v>0</v>
      </c>
      <c r="I19" s="27">
        <v>0</v>
      </c>
      <c r="J19" s="28"/>
    </row>
    <row r="20" spans="1:10" ht="15.75" customHeight="1">
      <c r="A20" s="23"/>
      <c r="B20" s="24"/>
      <c r="C20" s="23"/>
      <c r="D20" s="23"/>
      <c r="E20" s="23"/>
      <c r="F20" s="23"/>
      <c r="G20" s="26">
        <v>0</v>
      </c>
      <c r="H20" s="27">
        <v>0</v>
      </c>
      <c r="I20" s="27">
        <v>0</v>
      </c>
      <c r="J20" s="28"/>
    </row>
    <row r="21" spans="1:10" ht="15.75" customHeight="1">
      <c r="A21" s="23"/>
      <c r="B21" s="24"/>
      <c r="C21" s="23"/>
      <c r="D21" s="23"/>
      <c r="E21" s="23"/>
      <c r="F21" s="23"/>
      <c r="G21" s="26">
        <v>0</v>
      </c>
      <c r="H21" s="27">
        <v>0</v>
      </c>
      <c r="I21" s="27">
        <v>0</v>
      </c>
      <c r="J21" s="28"/>
    </row>
    <row r="22" spans="1:10" ht="15.75" customHeight="1">
      <c r="A22" s="23"/>
      <c r="B22" s="24"/>
      <c r="C22" s="23"/>
      <c r="D22" s="23"/>
      <c r="E22" s="23"/>
      <c r="F22" s="23"/>
      <c r="G22" s="26">
        <v>0</v>
      </c>
      <c r="H22" s="27">
        <v>0</v>
      </c>
      <c r="I22" s="27">
        <v>0</v>
      </c>
      <c r="J22" s="28"/>
    </row>
    <row r="23" spans="1:10" ht="15.75" customHeight="1">
      <c r="A23" s="23"/>
      <c r="B23" s="24"/>
      <c r="C23" s="23"/>
      <c r="D23" s="23"/>
      <c r="E23" s="23"/>
      <c r="F23" s="23"/>
      <c r="G23" s="26">
        <v>0</v>
      </c>
      <c r="H23" s="27">
        <v>0</v>
      </c>
      <c r="I23" s="27">
        <v>0</v>
      </c>
      <c r="J23" s="28"/>
    </row>
    <row r="24" spans="1:10" ht="15.75" customHeight="1">
      <c r="A24" s="23"/>
      <c r="B24" s="24"/>
      <c r="C24" s="23"/>
      <c r="D24" s="23"/>
      <c r="E24" s="23"/>
      <c r="F24" s="23"/>
      <c r="G24" s="26">
        <v>0</v>
      </c>
      <c r="H24" s="27">
        <v>0</v>
      </c>
      <c r="I24" s="27">
        <v>0</v>
      </c>
      <c r="J24" s="28"/>
    </row>
    <row r="25" spans="1:10" ht="15.75" customHeight="1">
      <c r="A25" s="23"/>
      <c r="B25" s="24"/>
      <c r="C25" s="23"/>
      <c r="D25" s="23"/>
      <c r="E25" s="23"/>
      <c r="F25" s="23"/>
      <c r="G25" s="26">
        <v>0</v>
      </c>
      <c r="H25" s="27">
        <v>0</v>
      </c>
      <c r="I25" s="27">
        <v>0</v>
      </c>
      <c r="J25" s="28"/>
    </row>
    <row r="26" spans="1:10" ht="15.75" customHeight="1">
      <c r="A26" s="23"/>
      <c r="B26" s="24"/>
      <c r="C26" s="23"/>
      <c r="D26" s="23"/>
      <c r="E26" s="23"/>
      <c r="F26" s="23"/>
      <c r="G26" s="26">
        <v>0</v>
      </c>
      <c r="H26" s="27">
        <v>0</v>
      </c>
      <c r="I26" s="27">
        <v>0</v>
      </c>
      <c r="J26" s="28"/>
    </row>
    <row r="27" spans="1:10" ht="15.75" customHeight="1">
      <c r="A27" s="23"/>
      <c r="B27" s="24"/>
      <c r="C27" s="23"/>
      <c r="D27" s="23"/>
      <c r="E27" s="23"/>
      <c r="F27" s="23"/>
      <c r="G27" s="26">
        <v>0</v>
      </c>
      <c r="H27" s="27">
        <v>0</v>
      </c>
      <c r="I27" s="27">
        <v>0</v>
      </c>
      <c r="J27" s="28"/>
    </row>
    <row r="28" spans="1:20" ht="15.75" customHeight="1">
      <c r="A28" s="325" t="s">
        <v>619</v>
      </c>
      <c r="B28" s="326"/>
      <c r="C28" s="23"/>
      <c r="D28" s="23"/>
      <c r="E28" s="23"/>
      <c r="F28" s="23"/>
      <c r="G28" s="26">
        <v>0</v>
      </c>
      <c r="H28" s="27">
        <v>0</v>
      </c>
      <c r="I28" s="27">
        <v>0</v>
      </c>
      <c r="J28" s="39"/>
      <c r="K28" s="40"/>
      <c r="L28" s="40"/>
      <c r="M28" s="40"/>
      <c r="N28" s="40"/>
      <c r="O28" s="40"/>
      <c r="P28" s="40"/>
      <c r="Q28" s="40"/>
      <c r="R28" s="40"/>
      <c r="S28" s="40"/>
      <c r="T28" s="40"/>
    </row>
    <row r="29" spans="1:8" ht="15.75" customHeight="1">
      <c r="A29" s="30" t="s">
        <v>200</v>
      </c>
      <c r="G29" s="31"/>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1" t="s">
        <v>221</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222</v>
      </c>
    </row>
    <row r="5" spans="1:11" ht="15.75" customHeight="1">
      <c r="A5" s="31" t="s">
        <v>89</v>
      </c>
      <c r="K5" s="20" t="s">
        <v>3</v>
      </c>
    </row>
    <row r="6" spans="1:11" s="12" customFormat="1" ht="15.75" customHeight="1">
      <c r="A6" s="21" t="s">
        <v>5</v>
      </c>
      <c r="B6" s="21" t="s">
        <v>223</v>
      </c>
      <c r="C6" s="21" t="s">
        <v>224</v>
      </c>
      <c r="D6" s="21" t="s">
        <v>208</v>
      </c>
      <c r="E6" s="21" t="s">
        <v>209</v>
      </c>
      <c r="F6" s="21" t="s">
        <v>210</v>
      </c>
      <c r="G6" s="21" t="s">
        <v>92</v>
      </c>
      <c r="H6" s="21" t="s">
        <v>93</v>
      </c>
      <c r="I6" s="21" t="s">
        <v>94</v>
      </c>
      <c r="J6" s="21" t="s">
        <v>128</v>
      </c>
      <c r="K6" s="21" t="s">
        <v>8</v>
      </c>
    </row>
    <row r="7" spans="1:11" ht="15.75" customHeight="1">
      <c r="A7" s="23"/>
      <c r="B7" s="24"/>
      <c r="C7" s="24"/>
      <c r="D7" s="23"/>
      <c r="E7" s="27"/>
      <c r="F7" s="56"/>
      <c r="G7" s="164">
        <v>0</v>
      </c>
      <c r="H7" s="164">
        <v>0</v>
      </c>
      <c r="I7" s="164">
        <v>0</v>
      </c>
      <c r="J7" s="27" t="s">
        <v>130</v>
      </c>
      <c r="K7" s="28"/>
    </row>
    <row r="8" spans="1:11" ht="15.75" customHeight="1">
      <c r="A8" s="23"/>
      <c r="B8" s="24"/>
      <c r="C8" s="24"/>
      <c r="D8" s="23"/>
      <c r="E8" s="27"/>
      <c r="F8" s="56"/>
      <c r="G8" s="164">
        <v>0</v>
      </c>
      <c r="H8" s="164">
        <v>0</v>
      </c>
      <c r="I8" s="164">
        <v>0</v>
      </c>
      <c r="J8" s="27" t="s">
        <v>130</v>
      </c>
      <c r="K8" s="28"/>
    </row>
    <row r="9" spans="1:11" ht="15.75" customHeight="1">
      <c r="A9" s="23"/>
      <c r="B9" s="24"/>
      <c r="C9" s="24"/>
      <c r="D9" s="23"/>
      <c r="E9" s="27"/>
      <c r="F9" s="56"/>
      <c r="G9" s="164">
        <v>0</v>
      </c>
      <c r="H9" s="164">
        <v>0</v>
      </c>
      <c r="I9" s="164">
        <v>0</v>
      </c>
      <c r="J9" s="27" t="s">
        <v>130</v>
      </c>
      <c r="K9" s="28"/>
    </row>
    <row r="10" spans="1:11" ht="15.75" customHeight="1">
      <c r="A10" s="23"/>
      <c r="B10" s="24"/>
      <c r="C10" s="24"/>
      <c r="D10" s="23"/>
      <c r="E10" s="27"/>
      <c r="F10" s="56"/>
      <c r="G10" s="164">
        <v>0</v>
      </c>
      <c r="H10" s="164">
        <v>0</v>
      </c>
      <c r="I10" s="164">
        <v>0</v>
      </c>
      <c r="J10" s="27" t="s">
        <v>130</v>
      </c>
      <c r="K10" s="28"/>
    </row>
    <row r="11" spans="1:11" ht="15.75" customHeight="1">
      <c r="A11" s="23"/>
      <c r="B11" s="24"/>
      <c r="C11" s="24"/>
      <c r="D11" s="23"/>
      <c r="E11" s="27"/>
      <c r="F11" s="56"/>
      <c r="G11" s="164">
        <v>0</v>
      </c>
      <c r="H11" s="164">
        <v>0</v>
      </c>
      <c r="I11" s="164">
        <v>0</v>
      </c>
      <c r="J11" s="27" t="s">
        <v>130</v>
      </c>
      <c r="K11" s="28"/>
    </row>
    <row r="12" spans="1:11" ht="15.75" customHeight="1">
      <c r="A12" s="23"/>
      <c r="B12" s="24"/>
      <c r="C12" s="24"/>
      <c r="D12" s="23"/>
      <c r="E12" s="27"/>
      <c r="F12" s="56"/>
      <c r="G12" s="164">
        <v>0</v>
      </c>
      <c r="H12" s="164">
        <v>0</v>
      </c>
      <c r="I12" s="164">
        <v>0</v>
      </c>
      <c r="J12" s="27" t="s">
        <v>130</v>
      </c>
      <c r="K12" s="28"/>
    </row>
    <row r="13" spans="1:11" ht="15.75" customHeight="1">
      <c r="A13" s="23"/>
      <c r="B13" s="24"/>
      <c r="C13" s="24"/>
      <c r="D13" s="23"/>
      <c r="E13" s="27"/>
      <c r="F13" s="56"/>
      <c r="G13" s="164">
        <v>0</v>
      </c>
      <c r="H13" s="164">
        <v>0</v>
      </c>
      <c r="I13" s="164">
        <v>0</v>
      </c>
      <c r="J13" s="27" t="s">
        <v>130</v>
      </c>
      <c r="K13" s="28"/>
    </row>
    <row r="14" spans="1:11" ht="15.75" customHeight="1">
      <c r="A14" s="23"/>
      <c r="B14" s="24"/>
      <c r="C14" s="24"/>
      <c r="D14" s="23"/>
      <c r="E14" s="27"/>
      <c r="F14" s="56"/>
      <c r="G14" s="164">
        <v>0</v>
      </c>
      <c r="H14" s="164">
        <v>0</v>
      </c>
      <c r="I14" s="164">
        <v>0</v>
      </c>
      <c r="J14" s="27" t="s">
        <v>130</v>
      </c>
      <c r="K14" s="28"/>
    </row>
    <row r="15" spans="1:11" ht="15.75" customHeight="1">
      <c r="A15" s="23"/>
      <c r="B15" s="24"/>
      <c r="C15" s="24"/>
      <c r="D15" s="23"/>
      <c r="E15" s="27"/>
      <c r="F15" s="56"/>
      <c r="G15" s="164">
        <v>0</v>
      </c>
      <c r="H15" s="164">
        <v>0</v>
      </c>
      <c r="I15" s="164">
        <v>0</v>
      </c>
      <c r="J15" s="27" t="s">
        <v>130</v>
      </c>
      <c r="K15" s="28"/>
    </row>
    <row r="16" spans="1:11" ht="15.75" customHeight="1">
      <c r="A16" s="23"/>
      <c r="B16" s="24"/>
      <c r="C16" s="24"/>
      <c r="D16" s="23"/>
      <c r="E16" s="27"/>
      <c r="F16" s="56"/>
      <c r="G16" s="164">
        <v>0</v>
      </c>
      <c r="H16" s="164">
        <v>0</v>
      </c>
      <c r="I16" s="164">
        <v>0</v>
      </c>
      <c r="J16" s="27" t="s">
        <v>130</v>
      </c>
      <c r="K16" s="28"/>
    </row>
    <row r="17" spans="1:11" ht="15.75" customHeight="1">
      <c r="A17" s="23"/>
      <c r="B17" s="24"/>
      <c r="C17" s="24"/>
      <c r="D17" s="23"/>
      <c r="E17" s="27"/>
      <c r="F17" s="56"/>
      <c r="G17" s="164">
        <v>0</v>
      </c>
      <c r="H17" s="164">
        <v>0</v>
      </c>
      <c r="I17" s="164">
        <v>0</v>
      </c>
      <c r="J17" s="27" t="s">
        <v>130</v>
      </c>
      <c r="K17" s="28"/>
    </row>
    <row r="18" spans="1:11" ht="15.75" customHeight="1">
      <c r="A18" s="23"/>
      <c r="B18" s="24"/>
      <c r="C18" s="24"/>
      <c r="D18" s="23"/>
      <c r="E18" s="27"/>
      <c r="F18" s="56"/>
      <c r="G18" s="164">
        <v>0</v>
      </c>
      <c r="H18" s="164">
        <v>0</v>
      </c>
      <c r="I18" s="164">
        <v>0</v>
      </c>
      <c r="J18" s="27" t="s">
        <v>130</v>
      </c>
      <c r="K18" s="28"/>
    </row>
    <row r="19" spans="1:11" ht="15.75" customHeight="1">
      <c r="A19" s="23"/>
      <c r="B19" s="24"/>
      <c r="C19" s="24"/>
      <c r="D19" s="23"/>
      <c r="E19" s="27"/>
      <c r="F19" s="56"/>
      <c r="G19" s="164">
        <v>0</v>
      </c>
      <c r="H19" s="164">
        <v>0</v>
      </c>
      <c r="I19" s="164">
        <v>0</v>
      </c>
      <c r="J19" s="27" t="s">
        <v>130</v>
      </c>
      <c r="K19" s="28"/>
    </row>
    <row r="20" spans="1:11" ht="15.75" customHeight="1">
      <c r="A20" s="23"/>
      <c r="B20" s="24"/>
      <c r="C20" s="24"/>
      <c r="D20" s="23"/>
      <c r="E20" s="27"/>
      <c r="F20" s="56"/>
      <c r="G20" s="164">
        <v>0</v>
      </c>
      <c r="H20" s="164">
        <v>0</v>
      </c>
      <c r="I20" s="164">
        <v>0</v>
      </c>
      <c r="J20" s="27" t="s">
        <v>130</v>
      </c>
      <c r="K20" s="28"/>
    </row>
    <row r="21" spans="1:11" ht="15.75" customHeight="1">
      <c r="A21" s="23"/>
      <c r="B21" s="24"/>
      <c r="C21" s="24"/>
      <c r="D21" s="23"/>
      <c r="E21" s="27"/>
      <c r="F21" s="56"/>
      <c r="G21" s="164">
        <v>0</v>
      </c>
      <c r="H21" s="164">
        <v>0</v>
      </c>
      <c r="I21" s="164">
        <v>0</v>
      </c>
      <c r="J21" s="27" t="s">
        <v>130</v>
      </c>
      <c r="K21" s="28"/>
    </row>
    <row r="22" spans="1:11" ht="15.75" customHeight="1">
      <c r="A22" s="23"/>
      <c r="B22" s="24"/>
      <c r="C22" s="24"/>
      <c r="D22" s="23"/>
      <c r="E22" s="27"/>
      <c r="F22" s="56"/>
      <c r="G22" s="164">
        <v>0</v>
      </c>
      <c r="H22" s="164">
        <v>0</v>
      </c>
      <c r="I22" s="164">
        <v>0</v>
      </c>
      <c r="J22" s="27" t="s">
        <v>130</v>
      </c>
      <c r="K22" s="28"/>
    </row>
    <row r="23" spans="1:11" ht="15.75" customHeight="1">
      <c r="A23" s="23"/>
      <c r="B23" s="24"/>
      <c r="C23" s="24"/>
      <c r="D23" s="23"/>
      <c r="E23" s="27"/>
      <c r="F23" s="56"/>
      <c r="G23" s="164">
        <v>0</v>
      </c>
      <c r="H23" s="164">
        <v>0</v>
      </c>
      <c r="I23" s="164">
        <v>0</v>
      </c>
      <c r="J23" s="27" t="s">
        <v>130</v>
      </c>
      <c r="K23" s="28"/>
    </row>
    <row r="24" spans="1:11" ht="15.75" customHeight="1">
      <c r="A24" s="23"/>
      <c r="B24" s="24"/>
      <c r="C24" s="24"/>
      <c r="D24" s="23"/>
      <c r="E24" s="27"/>
      <c r="F24" s="56"/>
      <c r="G24" s="164">
        <v>0</v>
      </c>
      <c r="H24" s="164">
        <v>0</v>
      </c>
      <c r="I24" s="164">
        <v>0</v>
      </c>
      <c r="J24" s="27" t="s">
        <v>130</v>
      </c>
      <c r="K24" s="28"/>
    </row>
    <row r="25" spans="1:11" ht="15.75" customHeight="1">
      <c r="A25" s="23"/>
      <c r="B25" s="24"/>
      <c r="C25" s="24"/>
      <c r="D25" s="23"/>
      <c r="E25" s="27"/>
      <c r="F25" s="56"/>
      <c r="G25" s="164">
        <v>0</v>
      </c>
      <c r="H25" s="164">
        <v>0</v>
      </c>
      <c r="I25" s="164">
        <v>0</v>
      </c>
      <c r="J25" s="27" t="s">
        <v>130</v>
      </c>
      <c r="K25" s="28"/>
    </row>
    <row r="26" spans="1:11" ht="15.75" customHeight="1">
      <c r="A26" s="23"/>
      <c r="B26" s="24"/>
      <c r="C26" s="24"/>
      <c r="D26" s="23"/>
      <c r="E26" s="27"/>
      <c r="F26" s="56"/>
      <c r="G26" s="164">
        <v>0</v>
      </c>
      <c r="H26" s="164">
        <v>0</v>
      </c>
      <c r="I26" s="164">
        <v>0</v>
      </c>
      <c r="J26" s="27" t="s">
        <v>130</v>
      </c>
      <c r="K26" s="28"/>
    </row>
    <row r="27" spans="1:11" ht="15.75" customHeight="1">
      <c r="A27" s="23"/>
      <c r="B27" s="24"/>
      <c r="C27" s="24"/>
      <c r="D27" s="23"/>
      <c r="E27" s="27"/>
      <c r="F27" s="56"/>
      <c r="G27" s="164">
        <v>0</v>
      </c>
      <c r="H27" s="164">
        <v>0</v>
      </c>
      <c r="I27" s="164">
        <v>0</v>
      </c>
      <c r="J27" s="27"/>
      <c r="K27" s="28"/>
    </row>
    <row r="28" spans="1:11" ht="15.75" customHeight="1">
      <c r="A28" s="325" t="s">
        <v>212</v>
      </c>
      <c r="B28" s="326"/>
      <c r="C28" s="28"/>
      <c r="D28" s="28"/>
      <c r="E28" s="27"/>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311" t="s">
        <v>730</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731</v>
      </c>
    </row>
    <row r="5" spans="1:10" ht="15.75" customHeight="1">
      <c r="A5" s="19" t="s">
        <v>89</v>
      </c>
      <c r="J5" s="20" t="s">
        <v>3</v>
      </c>
    </row>
    <row r="6" spans="1:10" s="12" customFormat="1" ht="15.75" customHeight="1">
      <c r="A6" s="327" t="s">
        <v>5</v>
      </c>
      <c r="B6" s="327" t="s">
        <v>258</v>
      </c>
      <c r="C6" s="327" t="s">
        <v>266</v>
      </c>
      <c r="D6" s="327" t="s">
        <v>265</v>
      </c>
      <c r="E6" s="327" t="s">
        <v>92</v>
      </c>
      <c r="F6" s="327"/>
      <c r="G6" s="327"/>
      <c r="H6" s="327" t="s">
        <v>93</v>
      </c>
      <c r="I6" s="327" t="s">
        <v>94</v>
      </c>
      <c r="J6" s="327" t="s">
        <v>8</v>
      </c>
    </row>
    <row r="7" spans="1:10" s="12" customFormat="1" ht="15.75" customHeight="1">
      <c r="A7" s="328"/>
      <c r="B7" s="328"/>
      <c r="C7" s="328"/>
      <c r="D7" s="328"/>
      <c r="E7" s="21" t="s">
        <v>732</v>
      </c>
      <c r="F7" s="21" t="s">
        <v>733</v>
      </c>
      <c r="G7" s="21" t="s">
        <v>414</v>
      </c>
      <c r="H7" s="328"/>
      <c r="I7" s="328"/>
      <c r="J7" s="328"/>
    </row>
    <row r="8" spans="1:10" ht="15.75" customHeight="1">
      <c r="A8" s="23"/>
      <c r="B8" s="24"/>
      <c r="C8" s="35"/>
      <c r="D8" s="36"/>
      <c r="E8" s="26">
        <v>0</v>
      </c>
      <c r="F8" s="27">
        <v>0</v>
      </c>
      <c r="G8" s="27">
        <v>0</v>
      </c>
      <c r="H8" s="27">
        <v>0</v>
      </c>
      <c r="I8" s="27">
        <v>0</v>
      </c>
      <c r="J8" s="28"/>
    </row>
    <row r="9" spans="1:10" ht="15.75" customHeight="1">
      <c r="A9" s="23"/>
      <c r="B9" s="24"/>
      <c r="C9" s="35"/>
      <c r="D9" s="36"/>
      <c r="E9" s="26">
        <v>0</v>
      </c>
      <c r="F9" s="27">
        <v>0</v>
      </c>
      <c r="G9" s="27">
        <v>0</v>
      </c>
      <c r="H9" s="27">
        <v>0</v>
      </c>
      <c r="I9" s="27">
        <v>0</v>
      </c>
      <c r="J9" s="28"/>
    </row>
    <row r="10" spans="1:10" ht="15.75" customHeight="1">
      <c r="A10" s="23"/>
      <c r="B10" s="24"/>
      <c r="C10" s="35"/>
      <c r="D10" s="36"/>
      <c r="E10" s="26">
        <v>0</v>
      </c>
      <c r="F10" s="27">
        <v>0</v>
      </c>
      <c r="G10" s="27">
        <v>0</v>
      </c>
      <c r="H10" s="27">
        <v>0</v>
      </c>
      <c r="I10" s="27">
        <v>0</v>
      </c>
      <c r="J10" s="28"/>
    </row>
    <row r="11" spans="1:10" ht="15.75" customHeight="1">
      <c r="A11" s="23"/>
      <c r="B11" s="24"/>
      <c r="C11" s="35"/>
      <c r="D11" s="36"/>
      <c r="E11" s="26">
        <v>0</v>
      </c>
      <c r="F11" s="27">
        <v>0</v>
      </c>
      <c r="G11" s="27">
        <v>0</v>
      </c>
      <c r="H11" s="27">
        <v>0</v>
      </c>
      <c r="I11" s="27">
        <v>0</v>
      </c>
      <c r="J11" s="28"/>
    </row>
    <row r="12" spans="1:10" ht="15.75" customHeight="1">
      <c r="A12" s="23"/>
      <c r="B12" s="24"/>
      <c r="C12" s="35"/>
      <c r="D12" s="36"/>
      <c r="E12" s="26">
        <v>0</v>
      </c>
      <c r="F12" s="27">
        <v>0</v>
      </c>
      <c r="G12" s="27">
        <v>0</v>
      </c>
      <c r="H12" s="27">
        <v>0</v>
      </c>
      <c r="I12" s="27">
        <v>0</v>
      </c>
      <c r="J12" s="28"/>
    </row>
    <row r="13" spans="1:10" ht="15.75" customHeight="1">
      <c r="A13" s="23"/>
      <c r="B13" s="24"/>
      <c r="C13" s="35"/>
      <c r="D13" s="36"/>
      <c r="E13" s="26">
        <v>0</v>
      </c>
      <c r="F13" s="27">
        <v>0</v>
      </c>
      <c r="G13" s="27">
        <v>0</v>
      </c>
      <c r="H13" s="27">
        <v>0</v>
      </c>
      <c r="I13" s="27">
        <v>0</v>
      </c>
      <c r="J13" s="28"/>
    </row>
    <row r="14" spans="1:10" ht="15.75" customHeight="1">
      <c r="A14" s="23"/>
      <c r="B14" s="24"/>
      <c r="C14" s="35"/>
      <c r="D14" s="36"/>
      <c r="E14" s="26">
        <v>0</v>
      </c>
      <c r="F14" s="27">
        <v>0</v>
      </c>
      <c r="G14" s="27">
        <v>0</v>
      </c>
      <c r="H14" s="27">
        <v>0</v>
      </c>
      <c r="I14" s="27">
        <v>0</v>
      </c>
      <c r="J14" s="28"/>
    </row>
    <row r="15" spans="1:10" ht="15.75" customHeight="1">
      <c r="A15" s="23"/>
      <c r="B15" s="24"/>
      <c r="C15" s="35"/>
      <c r="D15" s="36"/>
      <c r="E15" s="26">
        <v>0</v>
      </c>
      <c r="F15" s="27">
        <v>0</v>
      </c>
      <c r="G15" s="27">
        <v>0</v>
      </c>
      <c r="H15" s="27">
        <v>0</v>
      </c>
      <c r="I15" s="27">
        <v>0</v>
      </c>
      <c r="J15" s="28"/>
    </row>
    <row r="16" spans="1:10" ht="15.75" customHeight="1">
      <c r="A16" s="23"/>
      <c r="B16" s="24"/>
      <c r="C16" s="35"/>
      <c r="D16" s="36"/>
      <c r="E16" s="26">
        <v>0</v>
      </c>
      <c r="F16" s="27">
        <v>0</v>
      </c>
      <c r="G16" s="27">
        <v>0</v>
      </c>
      <c r="H16" s="27">
        <v>0</v>
      </c>
      <c r="I16" s="27">
        <v>0</v>
      </c>
      <c r="J16" s="28"/>
    </row>
    <row r="17" spans="1:10" ht="15.75" customHeight="1">
      <c r="A17" s="23"/>
      <c r="B17" s="24"/>
      <c r="C17" s="35"/>
      <c r="D17" s="36"/>
      <c r="E17" s="26">
        <v>0</v>
      </c>
      <c r="F17" s="27">
        <v>0</v>
      </c>
      <c r="G17" s="27">
        <v>0</v>
      </c>
      <c r="H17" s="27">
        <v>0</v>
      </c>
      <c r="I17" s="27">
        <v>0</v>
      </c>
      <c r="J17" s="28"/>
    </row>
    <row r="18" spans="1:10" ht="15.75" customHeight="1">
      <c r="A18" s="23"/>
      <c r="B18" s="24"/>
      <c r="C18" s="35"/>
      <c r="D18" s="36"/>
      <c r="E18" s="26">
        <v>0</v>
      </c>
      <c r="F18" s="27">
        <v>0</v>
      </c>
      <c r="G18" s="27">
        <v>0</v>
      </c>
      <c r="H18" s="27">
        <v>0</v>
      </c>
      <c r="I18" s="27">
        <v>0</v>
      </c>
      <c r="J18" s="28"/>
    </row>
    <row r="19" spans="1:10" ht="15.75" customHeight="1">
      <c r="A19" s="23"/>
      <c r="B19" s="24"/>
      <c r="C19" s="35"/>
      <c r="D19" s="36"/>
      <c r="E19" s="26">
        <v>0</v>
      </c>
      <c r="F19" s="27">
        <v>0</v>
      </c>
      <c r="G19" s="27">
        <v>0</v>
      </c>
      <c r="H19" s="27">
        <v>0</v>
      </c>
      <c r="I19" s="27">
        <v>0</v>
      </c>
      <c r="J19" s="28"/>
    </row>
    <row r="20" spans="1:10" ht="15.75" customHeight="1">
      <c r="A20" s="23"/>
      <c r="B20" s="24"/>
      <c r="C20" s="35"/>
      <c r="D20" s="36"/>
      <c r="E20" s="26">
        <v>0</v>
      </c>
      <c r="F20" s="27">
        <v>0</v>
      </c>
      <c r="G20" s="27">
        <v>0</v>
      </c>
      <c r="H20" s="27">
        <v>0</v>
      </c>
      <c r="I20" s="27">
        <v>0</v>
      </c>
      <c r="J20" s="28"/>
    </row>
    <row r="21" spans="1:10" ht="15.75" customHeight="1">
      <c r="A21" s="23"/>
      <c r="B21" s="24"/>
      <c r="C21" s="35"/>
      <c r="D21" s="36"/>
      <c r="E21" s="26">
        <v>0</v>
      </c>
      <c r="F21" s="27">
        <v>0</v>
      </c>
      <c r="G21" s="27">
        <v>0</v>
      </c>
      <c r="H21" s="27">
        <v>0</v>
      </c>
      <c r="I21" s="27">
        <v>0</v>
      </c>
      <c r="J21" s="28"/>
    </row>
    <row r="22" spans="1:10" ht="15.75" customHeight="1">
      <c r="A22" s="23"/>
      <c r="B22" s="24"/>
      <c r="C22" s="35"/>
      <c r="D22" s="36"/>
      <c r="E22" s="26">
        <v>0</v>
      </c>
      <c r="F22" s="27">
        <v>0</v>
      </c>
      <c r="G22" s="27">
        <v>0</v>
      </c>
      <c r="H22" s="27">
        <v>0</v>
      </c>
      <c r="I22" s="27">
        <v>0</v>
      </c>
      <c r="J22" s="28"/>
    </row>
    <row r="23" spans="1:10" ht="15.75" customHeight="1">
      <c r="A23" s="23"/>
      <c r="B23" s="24"/>
      <c r="C23" s="35"/>
      <c r="D23" s="36"/>
      <c r="E23" s="26">
        <v>0</v>
      </c>
      <c r="F23" s="27">
        <v>0</v>
      </c>
      <c r="G23" s="27">
        <v>0</v>
      </c>
      <c r="H23" s="27">
        <v>0</v>
      </c>
      <c r="I23" s="27">
        <v>0</v>
      </c>
      <c r="J23" s="28"/>
    </row>
    <row r="24" spans="1:10" ht="15.75" customHeight="1">
      <c r="A24" s="23"/>
      <c r="B24" s="24"/>
      <c r="C24" s="35"/>
      <c r="D24" s="36"/>
      <c r="E24" s="26">
        <v>0</v>
      </c>
      <c r="F24" s="27">
        <v>0</v>
      </c>
      <c r="G24" s="27">
        <v>0</v>
      </c>
      <c r="H24" s="27">
        <v>0</v>
      </c>
      <c r="I24" s="27">
        <v>0</v>
      </c>
      <c r="J24" s="28"/>
    </row>
    <row r="25" spans="1:10" ht="15.75" customHeight="1">
      <c r="A25" s="23"/>
      <c r="B25" s="24"/>
      <c r="C25" s="35"/>
      <c r="D25" s="36"/>
      <c r="E25" s="26">
        <v>0</v>
      </c>
      <c r="F25" s="27">
        <v>0</v>
      </c>
      <c r="G25" s="27">
        <v>0</v>
      </c>
      <c r="H25" s="27">
        <v>0</v>
      </c>
      <c r="I25" s="27">
        <v>0</v>
      </c>
      <c r="J25" s="28"/>
    </row>
    <row r="26" spans="1:10" ht="15.75" customHeight="1">
      <c r="A26" s="23"/>
      <c r="B26" s="24"/>
      <c r="C26" s="35"/>
      <c r="D26" s="36"/>
      <c r="E26" s="26">
        <v>0</v>
      </c>
      <c r="F26" s="27">
        <v>0</v>
      </c>
      <c r="G26" s="27">
        <v>0</v>
      </c>
      <c r="H26" s="27">
        <v>0</v>
      </c>
      <c r="I26" s="27">
        <v>0</v>
      </c>
      <c r="J26" s="28"/>
    </row>
    <row r="27" spans="1:10" ht="15.75" customHeight="1">
      <c r="A27" s="23"/>
      <c r="B27" s="24"/>
      <c r="C27" s="35"/>
      <c r="D27" s="36"/>
      <c r="E27" s="26">
        <v>0</v>
      </c>
      <c r="F27" s="27">
        <v>0</v>
      </c>
      <c r="G27" s="27">
        <v>0</v>
      </c>
      <c r="H27" s="27">
        <v>0</v>
      </c>
      <c r="I27" s="27">
        <v>0</v>
      </c>
      <c r="J27" s="28"/>
    </row>
    <row r="28" spans="1:10" ht="15.75" customHeight="1">
      <c r="A28" s="325" t="s">
        <v>676</v>
      </c>
      <c r="B28" s="354"/>
      <c r="C28" s="35"/>
      <c r="D28" s="37"/>
      <c r="E28" s="27"/>
      <c r="F28" s="27"/>
      <c r="G28" s="27">
        <v>0</v>
      </c>
      <c r="H28" s="27">
        <v>0</v>
      </c>
      <c r="I28" s="27">
        <v>0</v>
      </c>
      <c r="J28" s="28"/>
    </row>
    <row r="29" spans="1:8" ht="15.75" customHeight="1">
      <c r="A29" s="30" t="s">
        <v>200</v>
      </c>
      <c r="E29" s="31"/>
      <c r="F29" s="31"/>
      <c r="H29" s="31" t="s">
        <v>201</v>
      </c>
    </row>
    <row r="30" ht="15.75" customHeight="1">
      <c r="A30" s="30" t="s">
        <v>202</v>
      </c>
    </row>
  </sheetData>
  <sheetProtection/>
  <mergeCells count="11">
    <mergeCell ref="H6:H7"/>
    <mergeCell ref="I6:I7"/>
    <mergeCell ref="J6:J7"/>
    <mergeCell ref="A2:J2"/>
    <mergeCell ref="A3:J3"/>
    <mergeCell ref="E6:G6"/>
    <mergeCell ref="A28:B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2.75">
      <c r="A1" s="14"/>
      <c r="B1" s="14"/>
      <c r="C1" s="15"/>
      <c r="D1" s="15"/>
      <c r="E1" s="15"/>
      <c r="F1" s="15"/>
      <c r="G1" s="15"/>
    </row>
    <row r="2" spans="1:7" s="11" customFormat="1" ht="30" customHeight="1">
      <c r="A2" s="311" t="s">
        <v>734</v>
      </c>
      <c r="B2" s="312"/>
      <c r="C2" s="312"/>
      <c r="D2" s="312"/>
      <c r="E2" s="312"/>
      <c r="F2" s="312"/>
      <c r="G2" s="312"/>
    </row>
    <row r="3" spans="1:7" ht="13.5" customHeight="1">
      <c r="A3" s="313" t="s">
        <v>123</v>
      </c>
      <c r="B3" s="313"/>
      <c r="C3" s="313"/>
      <c r="D3" s="313"/>
      <c r="E3" s="313"/>
      <c r="F3" s="313"/>
      <c r="G3" s="322"/>
    </row>
    <row r="4" spans="1:7" ht="13.5" customHeight="1">
      <c r="A4" s="17"/>
      <c r="B4" s="17"/>
      <c r="C4" s="17"/>
      <c r="D4" s="17"/>
      <c r="E4" s="17"/>
      <c r="F4" s="17"/>
      <c r="G4" s="18" t="s">
        <v>735</v>
      </c>
    </row>
    <row r="5" spans="1:7" ht="15.75" customHeight="1">
      <c r="A5" s="19" t="s">
        <v>89</v>
      </c>
      <c r="G5" s="20" t="s">
        <v>3</v>
      </c>
    </row>
    <row r="6" spans="1:7" s="12" customFormat="1" ht="15.75" customHeight="1">
      <c r="A6" s="21" t="s">
        <v>5</v>
      </c>
      <c r="B6" s="21" t="s">
        <v>736</v>
      </c>
      <c r="C6" s="21" t="s">
        <v>266</v>
      </c>
      <c r="D6" s="22" t="s">
        <v>92</v>
      </c>
      <c r="E6" s="21" t="s">
        <v>93</v>
      </c>
      <c r="F6" s="21" t="s">
        <v>94</v>
      </c>
      <c r="G6" s="21" t="s">
        <v>729</v>
      </c>
    </row>
    <row r="7" spans="1:7" ht="15.75" customHeight="1">
      <c r="A7" s="23"/>
      <c r="B7" s="24"/>
      <c r="C7" s="25"/>
      <c r="D7" s="26">
        <v>0</v>
      </c>
      <c r="E7" s="27">
        <v>0</v>
      </c>
      <c r="F7" s="27">
        <v>0</v>
      </c>
      <c r="G7" s="28"/>
    </row>
    <row r="8" spans="1:7" ht="15.75" customHeight="1">
      <c r="A8" s="23"/>
      <c r="B8" s="24"/>
      <c r="C8" s="25"/>
      <c r="D8" s="26">
        <v>0</v>
      </c>
      <c r="E8" s="27">
        <v>0</v>
      </c>
      <c r="F8" s="27">
        <v>0</v>
      </c>
      <c r="G8" s="28"/>
    </row>
    <row r="9" spans="1:7" ht="15.75" customHeight="1">
      <c r="A9" s="23"/>
      <c r="B9" s="24"/>
      <c r="C9" s="25"/>
      <c r="D9" s="26">
        <v>0</v>
      </c>
      <c r="E9" s="27">
        <v>0</v>
      </c>
      <c r="F9" s="27">
        <v>0</v>
      </c>
      <c r="G9" s="28"/>
    </row>
    <row r="10" spans="1:7" ht="15.75" customHeight="1">
      <c r="A10" s="23"/>
      <c r="B10" s="24"/>
      <c r="C10" s="25"/>
      <c r="D10" s="26">
        <v>0</v>
      </c>
      <c r="E10" s="27">
        <v>0</v>
      </c>
      <c r="F10" s="27">
        <v>0</v>
      </c>
      <c r="G10" s="28"/>
    </row>
    <row r="11" spans="1:7" ht="15.75" customHeight="1">
      <c r="A11" s="23"/>
      <c r="B11" s="24"/>
      <c r="C11" s="25"/>
      <c r="D11" s="26">
        <v>0</v>
      </c>
      <c r="E11" s="27">
        <v>0</v>
      </c>
      <c r="F11" s="27">
        <v>0</v>
      </c>
      <c r="G11" s="28"/>
    </row>
    <row r="12" spans="1:7" ht="15.75" customHeight="1">
      <c r="A12" s="23"/>
      <c r="B12" s="24"/>
      <c r="C12" s="25"/>
      <c r="D12" s="26">
        <v>0</v>
      </c>
      <c r="E12" s="27">
        <v>0</v>
      </c>
      <c r="F12" s="27">
        <v>0</v>
      </c>
      <c r="G12" s="28"/>
    </row>
    <row r="13" spans="1:7" ht="15.75" customHeight="1">
      <c r="A13" s="23"/>
      <c r="B13" s="24"/>
      <c r="C13" s="25"/>
      <c r="D13" s="26">
        <v>0</v>
      </c>
      <c r="E13" s="27">
        <v>0</v>
      </c>
      <c r="F13" s="27">
        <v>0</v>
      </c>
      <c r="G13" s="28"/>
    </row>
    <row r="14" spans="1:7" ht="15.75" customHeight="1">
      <c r="A14" s="23"/>
      <c r="B14" s="24"/>
      <c r="C14" s="25"/>
      <c r="D14" s="26">
        <v>0</v>
      </c>
      <c r="E14" s="27">
        <v>0</v>
      </c>
      <c r="F14" s="27">
        <v>0</v>
      </c>
      <c r="G14" s="28"/>
    </row>
    <row r="15" spans="1:7" ht="15.75" customHeight="1">
      <c r="A15" s="23"/>
      <c r="B15" s="24"/>
      <c r="C15" s="25"/>
      <c r="D15" s="26">
        <v>0</v>
      </c>
      <c r="E15" s="27">
        <v>0</v>
      </c>
      <c r="F15" s="27">
        <v>0</v>
      </c>
      <c r="G15" s="28"/>
    </row>
    <row r="16" spans="1:7" ht="15.75" customHeight="1">
      <c r="A16" s="23"/>
      <c r="B16" s="24"/>
      <c r="C16" s="25"/>
      <c r="D16" s="26">
        <v>0</v>
      </c>
      <c r="E16" s="27">
        <v>0</v>
      </c>
      <c r="F16" s="27">
        <v>0</v>
      </c>
      <c r="G16" s="28"/>
    </row>
    <row r="17" spans="1:7" ht="15.75" customHeight="1">
      <c r="A17" s="23"/>
      <c r="B17" s="24"/>
      <c r="C17" s="25"/>
      <c r="D17" s="26">
        <v>0</v>
      </c>
      <c r="E17" s="27">
        <v>0</v>
      </c>
      <c r="F17" s="27">
        <v>0</v>
      </c>
      <c r="G17" s="28"/>
    </row>
    <row r="18" spans="1:7" ht="15.75" customHeight="1">
      <c r="A18" s="23"/>
      <c r="B18" s="24"/>
      <c r="C18" s="25"/>
      <c r="D18" s="26">
        <v>0</v>
      </c>
      <c r="E18" s="27">
        <v>0</v>
      </c>
      <c r="F18" s="27">
        <v>0</v>
      </c>
      <c r="G18" s="28"/>
    </row>
    <row r="19" spans="1:7" ht="15.75" customHeight="1">
      <c r="A19" s="23"/>
      <c r="B19" s="24"/>
      <c r="C19" s="25"/>
      <c r="D19" s="26">
        <v>0</v>
      </c>
      <c r="E19" s="27">
        <v>0</v>
      </c>
      <c r="F19" s="27">
        <v>0</v>
      </c>
      <c r="G19" s="28"/>
    </row>
    <row r="20" spans="1:7" ht="15.75" customHeight="1">
      <c r="A20" s="23"/>
      <c r="B20" s="24"/>
      <c r="C20" s="25"/>
      <c r="D20" s="26">
        <v>0</v>
      </c>
      <c r="E20" s="27">
        <v>0</v>
      </c>
      <c r="F20" s="27">
        <v>0</v>
      </c>
      <c r="G20" s="28"/>
    </row>
    <row r="21" spans="1:7" ht="15.75" customHeight="1">
      <c r="A21" s="23"/>
      <c r="B21" s="24"/>
      <c r="C21" s="25"/>
      <c r="D21" s="26">
        <v>0</v>
      </c>
      <c r="E21" s="27">
        <v>0</v>
      </c>
      <c r="F21" s="27">
        <v>0</v>
      </c>
      <c r="G21" s="28"/>
    </row>
    <row r="22" spans="1:7" ht="15.75" customHeight="1">
      <c r="A22" s="23"/>
      <c r="B22" s="24"/>
      <c r="C22" s="25"/>
      <c r="D22" s="26">
        <v>0</v>
      </c>
      <c r="E22" s="27">
        <v>0</v>
      </c>
      <c r="F22" s="27">
        <v>0</v>
      </c>
      <c r="G22" s="28"/>
    </row>
    <row r="23" spans="1:7" ht="15.75" customHeight="1">
      <c r="A23" s="23"/>
      <c r="B23" s="24"/>
      <c r="C23" s="25"/>
      <c r="D23" s="26">
        <v>0</v>
      </c>
      <c r="E23" s="27">
        <v>0</v>
      </c>
      <c r="F23" s="27">
        <v>0</v>
      </c>
      <c r="G23" s="28"/>
    </row>
    <row r="24" spans="1:7" ht="15.75" customHeight="1">
      <c r="A24" s="23"/>
      <c r="B24" s="24"/>
      <c r="C24" s="25"/>
      <c r="D24" s="26">
        <v>0</v>
      </c>
      <c r="E24" s="27">
        <v>0</v>
      </c>
      <c r="F24" s="27">
        <v>0</v>
      </c>
      <c r="G24" s="28"/>
    </row>
    <row r="25" spans="1:7" ht="15.75" customHeight="1">
      <c r="A25" s="23"/>
      <c r="B25" s="24"/>
      <c r="C25" s="25"/>
      <c r="D25" s="26">
        <v>0</v>
      </c>
      <c r="E25" s="27">
        <v>0</v>
      </c>
      <c r="F25" s="27">
        <v>0</v>
      </c>
      <c r="G25" s="28"/>
    </row>
    <row r="26" spans="1:7" ht="15.75" customHeight="1">
      <c r="A26" s="23"/>
      <c r="B26" s="24"/>
      <c r="C26" s="25"/>
      <c r="D26" s="26">
        <v>0</v>
      </c>
      <c r="E26" s="27">
        <v>0</v>
      </c>
      <c r="F26" s="27">
        <v>0</v>
      </c>
      <c r="G26" s="28"/>
    </row>
    <row r="27" spans="1:7" ht="15.75" customHeight="1">
      <c r="A27" s="23"/>
      <c r="B27" s="24"/>
      <c r="C27" s="25"/>
      <c r="D27" s="26">
        <v>0</v>
      </c>
      <c r="E27" s="27">
        <v>0</v>
      </c>
      <c r="F27" s="27">
        <v>0</v>
      </c>
      <c r="G27" s="28"/>
    </row>
    <row r="28" spans="1:7" ht="15.75" customHeight="1">
      <c r="A28" s="325" t="s">
        <v>676</v>
      </c>
      <c r="B28" s="354"/>
      <c r="C28" s="25"/>
      <c r="D28" s="26">
        <v>0</v>
      </c>
      <c r="E28" s="27">
        <v>0</v>
      </c>
      <c r="F28" s="27">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737</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738</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676</v>
      </c>
      <c r="B28" s="354"/>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2.75">
      <c r="A1" s="32"/>
      <c r="B1" s="32"/>
      <c r="C1" s="12"/>
      <c r="D1" s="12"/>
      <c r="E1" s="12"/>
      <c r="F1" s="12"/>
      <c r="G1" s="12"/>
    </row>
    <row r="2" spans="1:7" s="11" customFormat="1" ht="30" customHeight="1">
      <c r="A2" s="311" t="s">
        <v>739</v>
      </c>
      <c r="B2" s="336"/>
      <c r="C2" s="336"/>
      <c r="D2" s="336"/>
      <c r="E2" s="336"/>
      <c r="F2" s="336"/>
      <c r="G2" s="336"/>
    </row>
    <row r="3" spans="1:7" ht="13.5" customHeight="1">
      <c r="A3" s="313" t="s">
        <v>123</v>
      </c>
      <c r="B3" s="313"/>
      <c r="C3" s="313"/>
      <c r="D3" s="313"/>
      <c r="E3" s="313"/>
      <c r="F3" s="313"/>
      <c r="G3" s="313"/>
    </row>
    <row r="4" spans="1:7" ht="13.5" customHeight="1">
      <c r="A4" s="17"/>
      <c r="B4" s="17"/>
      <c r="C4" s="17"/>
      <c r="D4" s="17"/>
      <c r="E4" s="17"/>
      <c r="F4" s="17"/>
      <c r="G4" s="18" t="s">
        <v>740</v>
      </c>
    </row>
    <row r="5" spans="1:7" ht="15.75" customHeight="1">
      <c r="A5" s="19" t="s">
        <v>89</v>
      </c>
      <c r="G5" s="20" t="s">
        <v>3</v>
      </c>
    </row>
    <row r="6" spans="1:7" s="12" customFormat="1" ht="15.75" customHeight="1">
      <c r="A6" s="21" t="s">
        <v>5</v>
      </c>
      <c r="B6" s="21" t="s">
        <v>741</v>
      </c>
      <c r="C6" s="21" t="s">
        <v>266</v>
      </c>
      <c r="D6" s="22" t="s">
        <v>92</v>
      </c>
      <c r="E6" s="21" t="s">
        <v>93</v>
      </c>
      <c r="F6" s="21" t="s">
        <v>94</v>
      </c>
      <c r="G6" s="21" t="s">
        <v>8</v>
      </c>
    </row>
    <row r="7" spans="1:7" ht="15.75" customHeight="1">
      <c r="A7" s="23"/>
      <c r="B7" s="24"/>
      <c r="C7" s="25"/>
      <c r="D7" s="33">
        <v>0</v>
      </c>
      <c r="E7" s="34">
        <v>0</v>
      </c>
      <c r="F7" s="34">
        <v>0</v>
      </c>
      <c r="G7" s="28"/>
    </row>
    <row r="8" spans="1:7" ht="15.75" customHeight="1">
      <c r="A8" s="23"/>
      <c r="B8" s="24"/>
      <c r="C8" s="25"/>
      <c r="D8" s="33">
        <v>0</v>
      </c>
      <c r="E8" s="34">
        <v>0</v>
      </c>
      <c r="F8" s="34">
        <v>0</v>
      </c>
      <c r="G8" s="28"/>
    </row>
    <row r="9" spans="1:7" ht="15.75" customHeight="1">
      <c r="A9" s="23"/>
      <c r="B9" s="24"/>
      <c r="C9" s="25"/>
      <c r="D9" s="33">
        <v>0</v>
      </c>
      <c r="E9" s="34">
        <v>0</v>
      </c>
      <c r="F9" s="34">
        <v>0</v>
      </c>
      <c r="G9" s="28"/>
    </row>
    <row r="10" spans="1:7" ht="15.75" customHeight="1">
      <c r="A10" s="23"/>
      <c r="B10" s="24"/>
      <c r="C10" s="25"/>
      <c r="D10" s="33">
        <v>0</v>
      </c>
      <c r="E10" s="34">
        <v>0</v>
      </c>
      <c r="F10" s="34">
        <v>0</v>
      </c>
      <c r="G10" s="28"/>
    </row>
    <row r="11" spans="1:7" ht="15.75" customHeight="1">
      <c r="A11" s="23"/>
      <c r="B11" s="24"/>
      <c r="C11" s="25"/>
      <c r="D11" s="33">
        <v>0</v>
      </c>
      <c r="E11" s="34">
        <v>0</v>
      </c>
      <c r="F11" s="34">
        <v>0</v>
      </c>
      <c r="G11" s="28"/>
    </row>
    <row r="12" spans="1:7" ht="15.75" customHeight="1">
      <c r="A12" s="23"/>
      <c r="B12" s="24"/>
      <c r="C12" s="25"/>
      <c r="D12" s="33">
        <v>0</v>
      </c>
      <c r="E12" s="34">
        <v>0</v>
      </c>
      <c r="F12" s="34">
        <v>0</v>
      </c>
      <c r="G12" s="28"/>
    </row>
    <row r="13" spans="1:7" ht="15.75" customHeight="1">
      <c r="A13" s="23"/>
      <c r="B13" s="24"/>
      <c r="C13" s="25"/>
      <c r="D13" s="33">
        <v>0</v>
      </c>
      <c r="E13" s="34">
        <v>0</v>
      </c>
      <c r="F13" s="34">
        <v>0</v>
      </c>
      <c r="G13" s="28"/>
    </row>
    <row r="14" spans="1:7" ht="15.75" customHeight="1">
      <c r="A14" s="23"/>
      <c r="B14" s="24"/>
      <c r="C14" s="25"/>
      <c r="D14" s="33">
        <v>0</v>
      </c>
      <c r="E14" s="34">
        <v>0</v>
      </c>
      <c r="F14" s="34">
        <v>0</v>
      </c>
      <c r="G14" s="28"/>
    </row>
    <row r="15" spans="1:7" ht="15.75" customHeight="1">
      <c r="A15" s="23"/>
      <c r="B15" s="24"/>
      <c r="C15" s="25"/>
      <c r="D15" s="33">
        <v>0</v>
      </c>
      <c r="E15" s="34">
        <v>0</v>
      </c>
      <c r="F15" s="34">
        <v>0</v>
      </c>
      <c r="G15" s="28"/>
    </row>
    <row r="16" spans="1:7" ht="15.75" customHeight="1">
      <c r="A16" s="23"/>
      <c r="B16" s="24"/>
      <c r="C16" s="25"/>
      <c r="D16" s="33">
        <v>0</v>
      </c>
      <c r="E16" s="34">
        <v>0</v>
      </c>
      <c r="F16" s="34">
        <v>0</v>
      </c>
      <c r="G16" s="28"/>
    </row>
    <row r="17" spans="1:7" ht="15.75" customHeight="1">
      <c r="A17" s="23"/>
      <c r="B17" s="24"/>
      <c r="C17" s="25"/>
      <c r="D17" s="33">
        <v>0</v>
      </c>
      <c r="E17" s="34">
        <v>0</v>
      </c>
      <c r="F17" s="34">
        <v>0</v>
      </c>
      <c r="G17" s="28"/>
    </row>
    <row r="18" spans="1:7" ht="15.75" customHeight="1">
      <c r="A18" s="23"/>
      <c r="B18" s="24"/>
      <c r="C18" s="25"/>
      <c r="D18" s="33">
        <v>0</v>
      </c>
      <c r="E18" s="34">
        <v>0</v>
      </c>
      <c r="F18" s="34">
        <v>0</v>
      </c>
      <c r="G18" s="28"/>
    </row>
    <row r="19" spans="1:7" ht="15.75" customHeight="1">
      <c r="A19" s="23"/>
      <c r="B19" s="24"/>
      <c r="C19" s="25"/>
      <c r="D19" s="33">
        <v>0</v>
      </c>
      <c r="E19" s="34">
        <v>0</v>
      </c>
      <c r="F19" s="34">
        <v>0</v>
      </c>
      <c r="G19" s="28"/>
    </row>
    <row r="20" spans="1:7" ht="15.75" customHeight="1">
      <c r="A20" s="23"/>
      <c r="B20" s="24"/>
      <c r="C20" s="25"/>
      <c r="D20" s="33">
        <v>0</v>
      </c>
      <c r="E20" s="34">
        <v>0</v>
      </c>
      <c r="F20" s="34">
        <v>0</v>
      </c>
      <c r="G20" s="28"/>
    </row>
    <row r="21" spans="1:7" ht="15.75" customHeight="1">
      <c r="A21" s="23"/>
      <c r="B21" s="24"/>
      <c r="C21" s="25"/>
      <c r="D21" s="33">
        <v>0</v>
      </c>
      <c r="E21" s="34">
        <v>0</v>
      </c>
      <c r="F21" s="34">
        <v>0</v>
      </c>
      <c r="G21" s="28"/>
    </row>
    <row r="22" spans="1:7" ht="15.75" customHeight="1">
      <c r="A22" s="23"/>
      <c r="B22" s="24"/>
      <c r="C22" s="25"/>
      <c r="D22" s="33">
        <v>0</v>
      </c>
      <c r="E22" s="34">
        <v>0</v>
      </c>
      <c r="F22" s="34">
        <v>0</v>
      </c>
      <c r="G22" s="28"/>
    </row>
    <row r="23" spans="1:7" ht="15.75" customHeight="1">
      <c r="A23" s="23"/>
      <c r="B23" s="24"/>
      <c r="C23" s="25"/>
      <c r="D23" s="33">
        <v>0</v>
      </c>
      <c r="E23" s="34">
        <v>0</v>
      </c>
      <c r="F23" s="34">
        <v>0</v>
      </c>
      <c r="G23" s="28"/>
    </row>
    <row r="24" spans="1:7" ht="15.75" customHeight="1">
      <c r="A24" s="23"/>
      <c r="B24" s="24"/>
      <c r="C24" s="25"/>
      <c r="D24" s="33">
        <v>0</v>
      </c>
      <c r="E24" s="34">
        <v>0</v>
      </c>
      <c r="F24" s="34">
        <v>0</v>
      </c>
      <c r="G24" s="28"/>
    </row>
    <row r="25" spans="1:7" ht="15.75" customHeight="1">
      <c r="A25" s="23"/>
      <c r="B25" s="24"/>
      <c r="C25" s="25"/>
      <c r="D25" s="33">
        <v>0</v>
      </c>
      <c r="E25" s="34">
        <v>0</v>
      </c>
      <c r="F25" s="34">
        <v>0</v>
      </c>
      <c r="G25" s="28"/>
    </row>
    <row r="26" spans="1:7" ht="15.75" customHeight="1">
      <c r="A26" s="23"/>
      <c r="B26" s="24"/>
      <c r="C26" s="25"/>
      <c r="D26" s="33">
        <v>0</v>
      </c>
      <c r="E26" s="34">
        <v>0</v>
      </c>
      <c r="F26" s="34">
        <v>0</v>
      </c>
      <c r="G26" s="28"/>
    </row>
    <row r="27" spans="1:7" ht="15.75" customHeight="1">
      <c r="A27" s="23"/>
      <c r="B27" s="24"/>
      <c r="C27" s="25"/>
      <c r="D27" s="33">
        <v>0</v>
      </c>
      <c r="E27" s="34">
        <v>0</v>
      </c>
      <c r="F27" s="34">
        <v>0</v>
      </c>
      <c r="G27" s="28"/>
    </row>
    <row r="28" spans="1:7" ht="15.75" customHeight="1">
      <c r="A28" s="325" t="s">
        <v>676</v>
      </c>
      <c r="B28" s="354"/>
      <c r="C28" s="25"/>
      <c r="D28" s="33">
        <v>0</v>
      </c>
      <c r="E28" s="34">
        <v>0</v>
      </c>
      <c r="F28" s="34">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742</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743</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676</v>
      </c>
      <c r="B28" s="354"/>
      <c r="C28" s="25"/>
      <c r="D28" s="23"/>
      <c r="E28" s="26">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2.75">
      <c r="A2" s="2" t="s">
        <v>744</v>
      </c>
    </row>
    <row r="3" spans="1:3" ht="12.75">
      <c r="A3" s="3" t="s">
        <v>745</v>
      </c>
      <c r="C3" s="4" t="s">
        <v>746</v>
      </c>
    </row>
    <row r="4" ht="12.75">
      <c r="A4" s="3">
        <v>3</v>
      </c>
    </row>
    <row r="7" ht="12.75">
      <c r="A7" s="5" t="s">
        <v>747</v>
      </c>
    </row>
    <row r="8" ht="12.75">
      <c r="A8" s="6" t="s">
        <v>748</v>
      </c>
    </row>
    <row r="9" ht="12.75">
      <c r="A9" s="7" t="s">
        <v>749</v>
      </c>
    </row>
    <row r="10" ht="12.75">
      <c r="A10" s="6" t="s">
        <v>750</v>
      </c>
    </row>
    <row r="11" ht="12.75">
      <c r="A11" s="8" t="s">
        <v>751</v>
      </c>
    </row>
    <row r="14" ht="12.75">
      <c r="A14" s="4" t="s">
        <v>752</v>
      </c>
    </row>
    <row r="17" ht="12.75">
      <c r="C17" s="4" t="s">
        <v>753</v>
      </c>
    </row>
    <row r="20" ht="12.75">
      <c r="A20" s="9" t="s">
        <v>754</v>
      </c>
    </row>
    <row r="26" ht="12.75">
      <c r="C26" s="10" t="s">
        <v>755</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225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226</v>
      </c>
    </row>
    <row r="5" spans="1:7" ht="15.75" customHeight="1">
      <c r="A5" s="31" t="s">
        <v>89</v>
      </c>
      <c r="G5" s="43" t="s">
        <v>3</v>
      </c>
    </row>
    <row r="6" spans="1:7" s="42" customFormat="1" ht="15.75" customHeight="1">
      <c r="A6" s="44" t="s">
        <v>186</v>
      </c>
      <c r="B6" s="44" t="s">
        <v>125</v>
      </c>
      <c r="C6" s="44" t="s">
        <v>92</v>
      </c>
      <c r="D6" s="44" t="s">
        <v>93</v>
      </c>
      <c r="E6" s="44" t="s">
        <v>94</v>
      </c>
      <c r="F6" s="45" t="s">
        <v>127</v>
      </c>
      <c r="G6" s="44" t="s">
        <v>227</v>
      </c>
    </row>
    <row r="7" spans="1:7" ht="15.75" customHeight="1">
      <c r="A7" s="44" t="s">
        <v>228</v>
      </c>
      <c r="B7" s="44" t="s">
        <v>229</v>
      </c>
      <c r="C7" s="26"/>
      <c r="D7" s="27"/>
      <c r="E7" s="27"/>
      <c r="F7" s="27"/>
      <c r="G7" s="47" t="s">
        <v>130</v>
      </c>
    </row>
    <row r="8" spans="1:7" ht="15.75" customHeight="1">
      <c r="A8" s="44" t="s">
        <v>230</v>
      </c>
      <c r="B8" s="44" t="s">
        <v>231</v>
      </c>
      <c r="C8" s="26"/>
      <c r="D8" s="27"/>
      <c r="E8" s="27"/>
      <c r="F8" s="27"/>
      <c r="G8" s="27" t="s">
        <v>130</v>
      </c>
    </row>
    <row r="9" spans="1:7" ht="15.75" customHeight="1">
      <c r="A9" s="44" t="s">
        <v>232</v>
      </c>
      <c r="B9" s="44" t="s">
        <v>233</v>
      </c>
      <c r="C9" s="26"/>
      <c r="D9" s="27"/>
      <c r="E9" s="27"/>
      <c r="F9" s="27"/>
      <c r="G9" s="27" t="s">
        <v>130</v>
      </c>
    </row>
    <row r="10" spans="1:7" ht="15.75" customHeight="1">
      <c r="A10" s="23"/>
      <c r="B10" s="28"/>
      <c r="C10" s="26"/>
      <c r="D10" s="27"/>
      <c r="E10" s="27"/>
      <c r="F10" s="27"/>
      <c r="G10" s="27"/>
    </row>
    <row r="11" spans="1:7" ht="15.75" customHeight="1">
      <c r="A11" s="23"/>
      <c r="B11" s="28"/>
      <c r="C11" s="26"/>
      <c r="D11" s="27"/>
      <c r="E11" s="27"/>
      <c r="F11" s="27"/>
      <c r="G11" s="27"/>
    </row>
    <row r="12" spans="1:7" ht="15.75" customHeight="1">
      <c r="A12" s="23"/>
      <c r="B12" s="28"/>
      <c r="C12" s="26"/>
      <c r="D12" s="27"/>
      <c r="E12" s="27"/>
      <c r="F12" s="27"/>
      <c r="G12" s="27"/>
    </row>
    <row r="13" spans="1:7" ht="15.75" customHeight="1">
      <c r="A13" s="23"/>
      <c r="B13" s="28"/>
      <c r="C13" s="26"/>
      <c r="D13" s="27"/>
      <c r="E13" s="27"/>
      <c r="F13" s="27"/>
      <c r="G13" s="27"/>
    </row>
    <row r="14" spans="1:7" ht="15.75" customHeight="1">
      <c r="A14" s="23"/>
      <c r="B14" s="28"/>
      <c r="C14" s="26"/>
      <c r="D14" s="27"/>
      <c r="E14" s="27"/>
      <c r="F14" s="27"/>
      <c r="G14" s="27"/>
    </row>
    <row r="15" spans="1:7" ht="15.75" customHeight="1">
      <c r="A15" s="23"/>
      <c r="B15" s="28"/>
      <c r="C15" s="26"/>
      <c r="D15" s="27"/>
      <c r="E15" s="27"/>
      <c r="F15" s="27"/>
      <c r="G15" s="27"/>
    </row>
    <row r="16" spans="1:7" ht="15.75" customHeight="1">
      <c r="A16" s="23"/>
      <c r="B16" s="28"/>
      <c r="C16" s="26"/>
      <c r="D16" s="27"/>
      <c r="E16" s="27"/>
      <c r="F16" s="27"/>
      <c r="G16" s="27"/>
    </row>
    <row r="17" spans="1:7" ht="15.75" customHeight="1">
      <c r="A17" s="23"/>
      <c r="B17" s="28"/>
      <c r="C17" s="26"/>
      <c r="D17" s="27"/>
      <c r="E17" s="27"/>
      <c r="F17" s="27"/>
      <c r="G17" s="27"/>
    </row>
    <row r="18" spans="1:7" ht="15.75" customHeight="1">
      <c r="A18" s="23"/>
      <c r="B18" s="28"/>
      <c r="C18" s="26"/>
      <c r="D18" s="27"/>
      <c r="E18" s="27"/>
      <c r="F18" s="27"/>
      <c r="G18" s="27"/>
    </row>
    <row r="19" spans="1:7" ht="15.75" customHeight="1">
      <c r="A19" s="23"/>
      <c r="B19" s="28"/>
      <c r="C19" s="26"/>
      <c r="D19" s="27"/>
      <c r="E19" s="27"/>
      <c r="F19" s="27"/>
      <c r="G19" s="27"/>
    </row>
    <row r="20" spans="1:7" ht="15.75" customHeight="1">
      <c r="A20" s="23"/>
      <c r="B20" s="28"/>
      <c r="C20" s="26"/>
      <c r="D20" s="27"/>
      <c r="E20" s="27"/>
      <c r="F20" s="27"/>
      <c r="G20" s="27"/>
    </row>
    <row r="21" spans="1:7" ht="15.75" customHeight="1">
      <c r="A21" s="23"/>
      <c r="B21" s="28"/>
      <c r="C21" s="26"/>
      <c r="D21" s="27"/>
      <c r="E21" s="27"/>
      <c r="F21" s="27"/>
      <c r="G21" s="27"/>
    </row>
    <row r="22" spans="1:7" ht="15.75" customHeight="1">
      <c r="A22" s="23"/>
      <c r="B22" s="28"/>
      <c r="C22" s="26"/>
      <c r="D22" s="27"/>
      <c r="E22" s="27"/>
      <c r="F22" s="27"/>
      <c r="G22" s="27"/>
    </row>
    <row r="23" spans="1:7" ht="15.75" customHeight="1">
      <c r="A23" s="23"/>
      <c r="B23" s="28"/>
      <c r="C23" s="26"/>
      <c r="D23" s="27"/>
      <c r="E23" s="27"/>
      <c r="F23" s="27"/>
      <c r="G23" s="27"/>
    </row>
    <row r="24" spans="1:7" ht="15.75" customHeight="1">
      <c r="A24" s="23"/>
      <c r="B24" s="28"/>
      <c r="C24" s="26"/>
      <c r="D24" s="27"/>
      <c r="E24" s="27"/>
      <c r="F24" s="27"/>
      <c r="G24" s="27"/>
    </row>
    <row r="25" spans="1:7" ht="15.75" customHeight="1">
      <c r="A25" s="23"/>
      <c r="B25" s="28"/>
      <c r="C25" s="26"/>
      <c r="D25" s="27"/>
      <c r="E25" s="27"/>
      <c r="F25" s="27"/>
      <c r="G25" s="27"/>
    </row>
    <row r="26" spans="1:7" ht="15.75" customHeight="1">
      <c r="A26" s="23"/>
      <c r="B26" s="28"/>
      <c r="C26" s="26"/>
      <c r="D26" s="27"/>
      <c r="E26" s="27"/>
      <c r="F26" s="27"/>
      <c r="G26" s="27"/>
    </row>
    <row r="27" spans="1:7" ht="15.75" customHeight="1">
      <c r="A27" s="23"/>
      <c r="B27" s="28"/>
      <c r="C27" s="26"/>
      <c r="D27" s="27"/>
      <c r="E27" s="27"/>
      <c r="F27" s="27"/>
      <c r="G27" s="27"/>
    </row>
    <row r="28" spans="1:7" ht="15.75" customHeight="1">
      <c r="A28" s="44" t="s">
        <v>189</v>
      </c>
      <c r="B28" s="44" t="s">
        <v>234</v>
      </c>
      <c r="C28" s="26">
        <v>0</v>
      </c>
      <c r="D28" s="27">
        <v>0</v>
      </c>
      <c r="E28" s="27">
        <v>0</v>
      </c>
      <c r="F28" s="27">
        <v>0</v>
      </c>
      <c r="G28" s="27" t="s">
        <v>130</v>
      </c>
    </row>
    <row r="29" spans="1:4" ht="15.75" customHeight="1">
      <c r="A29" s="30" t="s">
        <v>200</v>
      </c>
      <c r="D29" s="31" t="s">
        <v>201</v>
      </c>
    </row>
    <row r="30" ht="15.75" customHeight="1">
      <c r="A30" s="3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微软用户</cp:lastModifiedBy>
  <cp:lastPrinted>2020-11-08T04:15:54Z</cp:lastPrinted>
  <dcterms:created xsi:type="dcterms:W3CDTF">1999-04-07T08:44:02Z</dcterms:created>
  <dcterms:modified xsi:type="dcterms:W3CDTF">2020-11-08T04:54:16Z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