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2" firstSheet="41"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'4-12-1无形-土地'!$A$2:$O$9</definedName>
    <definedName name="_xlnm.Print_Area" localSheetId="57">'4-12-2无形-其他'!$A$2:$J$9</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'4-6-1房屋建筑物'!$A$1:$Q$9</definedName>
    <definedName name="_xlnm.Print_Area" localSheetId="40">'4-6-1房屋建筑物 (2)'!$A$1:$Q$9</definedName>
    <definedName name="_xlnm.Print_Area" localSheetId="43">'4-6-3管道沟槽'!$A$2:$Q$30</definedName>
    <definedName name="_xlnm.Print_Area" localSheetId="44">'4-6-4机器设备'!$A$1:$Q$9</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年初短期投资">#REF!</definedName>
    <definedName name="年初货币资金">#REF!</definedName>
    <definedName name="年初应收票据">#REF!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s>
  <calcPr fullCalcOnLoad="1" fullPrecision="0"/>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E7" authorId="0">
      <text>
        <r>
          <rPr>
            <sz val="9"/>
            <rFont val="宋体"/>
            <family val="0"/>
          </rPr>
          <t>chenjie:
台、件、套、个等</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<sst xmlns="http://schemas.openxmlformats.org/spreadsheetml/2006/main" count="3362" uniqueCount="777">
  <si>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</si>
  <si>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</si>
  <si>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</si>
  <si>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</si>
  <si>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</si>
  <si>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</si>
  <si>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</si>
  <si>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</si>
  <si>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</si>
  <si>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</si>
  <si>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</si>
  <si>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</si>
  <si>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</si>
  <si>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</si>
  <si>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</si>
  <si>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</si>
  <si>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</si>
  <si>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</si>
  <si>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</si>
  <si>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</si>
  <si>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</si>
  <si>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</si>
  <si>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</si>
  <si>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</si>
  <si>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</si>
  <si>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</si>
  <si>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</si>
  <si>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</si>
  <si>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</si>
  <si>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</si>
  <si>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</si>
  <si>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</si>
  <si>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</si>
  <si>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</si>
  <si>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</si>
  <si>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</si>
  <si>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</si>
  <si>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</si>
  <si>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</si>
  <si>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</si>
  <si>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</si>
  <si>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</si>
  <si>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</si>
  <si>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</si>
  <si>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</si>
  <si>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</si>
  <si>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</si>
  <si>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</si>
  <si>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</si>
  <si>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</si>
  <si>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</si>
  <si>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</si>
  <si>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</si>
  <si>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</si>
  <si>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</si>
  <si>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</si>
  <si>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</si>
  <si>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</si>
  <si>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</si>
  <si>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</si>
  <si>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</si>
  <si>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</si>
  <si>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</si>
  <si>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</si>
  <si>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</si>
  <si>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</si>
  <si>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</si>
  <si>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</si>
  <si>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</si>
  <si>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</si>
  <si>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</si>
  <si>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</si>
  <si>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</si>
  <si>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</si>
  <si>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</si>
  <si>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</si>
  <si>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</si>
  <si>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</si>
  <si>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</si>
  <si>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</si>
  <si>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</si>
  <si>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</si>
  <si>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</si>
  <si>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</si>
  <si>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</si>
  <si>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</si>
  <si>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</si>
  <si>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</si>
  <si>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</si>
  <si>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</si>
  <si>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</si>
  <si>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</si>
  <si>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</si>
  <si>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</si>
  <si>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</si>
  <si>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</si>
  <si>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</si>
  <si>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</si>
  <si>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</si>
  <si>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</si>
  <si>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</si>
  <si>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</si>
  <si>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</si>
  <si>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</si>
  <si>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</si>
  <si>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</si>
  <si>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</si>
  <si>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</si>
  <si>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</si>
  <si>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</si>
  <si>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</si>
  <si>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</si>
  <si>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</si>
  <si>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</si>
  <si>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</si>
  <si>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</si>
  <si>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</si>
  <si>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</si>
  <si>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</si>
  <si>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</si>
  <si>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</si>
  <si>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</si>
  <si>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</si>
  <si>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</si>
  <si>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</si>
  <si>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</si>
  <si>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</si>
  <si>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</si>
  <si>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</si>
  <si>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</si>
  <si>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</si>
  <si>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</si>
  <si>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</si>
  <si>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</si>
  <si>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</si>
  <si>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</si>
  <si>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</si>
  <si>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</si>
  <si>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</si>
  <si>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</si>
  <si>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</si>
  <si>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</si>
  <si>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</si>
  <si>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</si>
  <si>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</si>
  <si>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</si>
  <si>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</si>
  <si>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</si>
  <si>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</si>
  <si>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</si>
  <si>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</si>
  <si>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</si>
  <si>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</si>
  <si>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</si>
  <si>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</si>
  <si>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</si>
  <si>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</si>
  <si>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</si>
  <si>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</si>
  <si>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</si>
  <si>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</si>
  <si>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</si>
  <si>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</si>
  <si>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</si>
  <si>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</si>
  <si>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</si>
  <si>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</si>
  <si>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</si>
  <si>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</si>
  <si>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</si>
  <si>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</si>
  <si>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</si>
  <si>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</si>
  <si>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</si>
  <si>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</si>
  <si>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</si>
  <si>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</si>
  <si>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</si>
  <si>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</si>
  <si>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</si>
  <si>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</si>
  <si>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</si>
  <si>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</si>
  <si>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</si>
  <si>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</si>
  <si>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</si>
  <si>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</si>
  <si>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</si>
  <si>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</si>
  <si>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</si>
  <si>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</si>
  <si>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</si>
  <si>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</si>
  <si>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</si>
  <si>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</si>
  <si>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</si>
  <si>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</si>
  <si>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</si>
  <si>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</si>
  <si>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</si>
  <si>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</si>
  <si>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</si>
  <si>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</si>
  <si>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</si>
  <si>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</si>
  <si>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</si>
  <si>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</si>
  <si>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</si>
  <si>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</si>
  <si>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</si>
  <si>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</si>
  <si>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</si>
  <si>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</si>
  <si>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</si>
  <si>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</si>
  <si>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</si>
  <si>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</si>
  <si>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</si>
  <si>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</si>
  <si>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</si>
  <si>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</si>
  <si>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</si>
  <si>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</si>
  <si>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</si>
  <si>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</si>
  <si>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</si>
  <si>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</si>
  <si>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</si>
  <si>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</si>
  <si>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</si>
  <si>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</si>
  <si>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</si>
  <si>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</si>
  <si>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</si>
  <si>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</si>
  <si>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</si>
  <si>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</si>
  <si>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</si>
  <si>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</si>
  <si>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</si>
  <si>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</si>
  <si>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</si>
  <si>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</si>
  <si>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</si>
  <si>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</si>
  <si>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</si>
  <si>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</si>
  <si>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</si>
  <si>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</si>
  <si>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</si>
  <si>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</si>
  <si>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</si>
  <si>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</si>
  <si>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</si>
  <si>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</si>
  <si>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</si>
  <si>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</si>
  <si>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</si>
  <si>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</si>
  <si>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</si>
  <si>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</si>
  <si>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</si>
  <si>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</si>
  <si>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</si>
  <si>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</si>
  <si>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</si>
  <si>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</si>
  <si>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</si>
  <si>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</si>
  <si>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</si>
  <si>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</si>
  <si>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</si>
  <si>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</si>
  <si>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</si>
  <si>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</si>
  <si>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</si>
  <si>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</si>
  <si>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</si>
  <si>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</si>
  <si>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</si>
  <si>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</si>
  <si>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</si>
  <si>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</si>
  <si>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</si>
  <si>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</si>
  <si>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</si>
  <si>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</si>
  <si>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</si>
  <si>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</si>
  <si>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</si>
  <si>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</si>
  <si>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</si>
  <si>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</si>
  <si>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</si>
  <si>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</si>
  <si>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</si>
  <si>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</si>
  <si>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</si>
  <si>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</si>
  <si>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</si>
  <si>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</si>
  <si>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</si>
  <si>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</si>
  <si>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</si>
  <si>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</si>
  <si>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</si>
  <si>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</si>
  <si>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</si>
  <si>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</si>
  <si>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</si>
  <si>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</si>
  <si>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</si>
  <si>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</si>
  <si>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</si>
  <si>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</si>
  <si>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</si>
  <si>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</si>
  <si>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</si>
  <si>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</si>
  <si>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</si>
  <si>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</si>
  <si>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</si>
  <si>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</si>
  <si>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</si>
  <si>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</si>
  <si>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</si>
  <si>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</si>
  <si>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</si>
  <si>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</si>
  <si>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</si>
  <si>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</si>
  <si>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</si>
  <si>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</si>
  <si>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</si>
  <si>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</si>
  <si>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</si>
  <si>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</si>
  <si>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</si>
  <si>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</si>
  <si>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</si>
  <si>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</si>
  <si>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</si>
  <si>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</si>
  <si>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</si>
  <si>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</si>
  <si>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</si>
  <si>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</si>
  <si>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</si>
  <si>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</si>
  <si>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</si>
  <si>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</si>
  <si>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</si>
  <si>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</si>
  <si>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</si>
  <si>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</si>
  <si>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</si>
  <si>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</si>
  <si>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</si>
  <si>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</si>
  <si>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</si>
  <si>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</si>
  <si>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</si>
  <si>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</si>
  <si>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</si>
  <si>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</si>
  <si>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</si>
  <si>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</si>
  <si>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</si>
  <si>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</si>
  <si>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</si>
  <si>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</si>
  <si>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</si>
  <si>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</si>
  <si>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</si>
  <si>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</si>
  <si>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</si>
  <si>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</si>
  <si>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</si>
  <si>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</si>
  <si>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</si>
  <si>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</si>
  <si>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</si>
  <si>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</si>
  <si>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</si>
  <si>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</si>
  <si>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</si>
  <si>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</si>
  <si>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</si>
  <si>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</si>
  <si>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</si>
  <si>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</si>
  <si>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</si>
  <si>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</si>
  <si>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</si>
  <si>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</si>
  <si>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</si>
  <si>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</si>
  <si>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</si>
  <si>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</si>
  <si>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</si>
  <si>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</si>
  <si>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</si>
  <si>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</si>
  <si>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</si>
  <si>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</si>
  <si>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</si>
  <si>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</si>
  <si>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</si>
  <si>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</si>
  <si>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</si>
  <si>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</si>
  <si>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</si>
  <si>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</si>
  <si>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</si>
  <si>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</si>
  <si>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</si>
  <si>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</si>
  <si>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</si>
  <si>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</si>
  <si>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</si>
  <si>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</si>
  <si>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</si>
  <si>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</si>
  <si>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</si>
  <si>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</si>
  <si>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</si>
  <si>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</si>
  <si>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</si>
  <si>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</si>
  <si>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</si>
  <si>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</si>
  <si>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</si>
  <si>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</si>
  <si>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</si>
  <si>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</si>
  <si>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</si>
  <si>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</si>
  <si>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</si>
  <si>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</si>
  <si>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</si>
  <si>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</si>
  <si>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</si>
  <si>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</si>
  <si>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</si>
  <si>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</si>
  <si>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</si>
  <si>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</si>
  <si>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</si>
  <si>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</si>
  <si>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</si>
  <si>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</si>
  <si>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</si>
  <si>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</si>
  <si>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</si>
  <si>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</si>
  <si>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</si>
  <si>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</si>
  <si>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</si>
  <si>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</si>
  <si>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</si>
  <si>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</si>
  <si>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</si>
  <si>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</si>
  <si>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</si>
  <si>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</si>
  <si>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</si>
  <si>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</si>
  <si>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</si>
  <si>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</si>
  <si>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</si>
  <si>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</si>
  <si>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</si>
  <si>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</si>
  <si>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</si>
  <si>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</si>
  <si>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</si>
  <si>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</si>
  <si>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</si>
  <si>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</si>
  <si>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</si>
  <si>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</si>
  <si>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</si>
  <si>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</si>
  <si>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</si>
  <si>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</si>
  <si>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</si>
  <si>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</si>
  <si>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</si>
  <si>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</si>
  <si>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</si>
  <si>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</si>
  <si>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</si>
  <si>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</si>
  <si>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</si>
  <si>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</si>
  <si>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</si>
  <si>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t>固定资产—房地产评估明细表</t>
  </si>
  <si>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</si>
  <si>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</si>
  <si>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</si>
  <si>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</si>
  <si>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</si>
  <si>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</si>
  <si>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</si>
  <si>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</si>
  <si>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</si>
  <si>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</si>
  <si>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</si>
  <si>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</si>
  <si>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</si>
  <si>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</si>
  <si>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</si>
  <si>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</si>
  <si>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</si>
  <si>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t>评估基准日：2018年12月11日</t>
  </si>
  <si>
    <r>
      <rPr>
        <sz val="10"/>
        <rFont val="宋体"/>
        <family val="0"/>
      </rPr>
      <t>表</t>
    </r>
    <r>
      <rPr>
        <sz val="10"/>
        <rFont val="Times New Roman"/>
        <family val="1"/>
      </rPr>
      <t>4-6-4</t>
    </r>
  </si>
  <si>
    <t>被评估单位：于跃江</t>
  </si>
  <si>
    <t>设备名称</t>
  </si>
  <si>
    <t>生产厂家</t>
  </si>
  <si>
    <t>购置日期</t>
  </si>
  <si>
    <t>三相电</t>
  </si>
  <si>
    <t>台</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</si>
  <si>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</si>
  <si>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</si>
  <si>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</si>
  <si>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</si>
  <si>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</si>
  <si>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</si>
  <si>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</si>
  <si>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</si>
  <si>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t>固定资产—土地评估明细表</t>
  </si>
  <si>
    <t>评估基准日：2017年12月20日</t>
  </si>
  <si>
    <r>
      <rPr>
        <sz val="10"/>
        <rFont val="宋体"/>
        <family val="0"/>
      </rPr>
      <t>表</t>
    </r>
    <r>
      <rPr>
        <sz val="10"/>
        <rFont val="Times New Roman"/>
        <family val="1"/>
      </rPr>
      <t>4-6-7</t>
    </r>
  </si>
  <si>
    <t>被评估单位：铁岭市清河区京远机械有限公司</t>
  </si>
  <si>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</si>
  <si>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</si>
  <si>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</si>
  <si>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</si>
  <si>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</si>
  <si>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</si>
  <si>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</si>
  <si>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</si>
  <si>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</si>
  <si>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</si>
  <si>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</si>
  <si>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清河区国用（2014）第009号</t>
  </si>
  <si>
    <t>国有工业用地</t>
  </si>
  <si>
    <t>铁岭市清河区向阳街</t>
  </si>
  <si>
    <t>铁岭市清河区京远机械有限公司</t>
  </si>
  <si>
    <t>国有出让</t>
  </si>
  <si>
    <t>工业建设用地</t>
  </si>
  <si>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</si>
  <si>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</si>
  <si>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</si>
  <si>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</si>
  <si>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</si>
  <si>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</si>
  <si>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</si>
  <si>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</si>
  <si>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</si>
  <si>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</si>
  <si>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</si>
  <si>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</si>
  <si>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</si>
  <si>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</si>
  <si>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</si>
  <si>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</si>
  <si>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</si>
  <si>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</si>
  <si>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</si>
  <si>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</si>
  <si>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</si>
  <si>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</si>
  <si>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</si>
  <si>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</si>
  <si>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</si>
  <si>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</si>
  <si>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</si>
  <si>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</si>
  <si>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</si>
  <si>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</si>
  <si>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</si>
  <si>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</si>
  <si>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</si>
  <si>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</si>
  <si>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</si>
  <si>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</si>
  <si>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</si>
  <si>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</si>
  <si>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</si>
  <si>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</si>
  <si>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</si>
  <si>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</si>
  <si>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</si>
  <si>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</si>
  <si>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</si>
  <si>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</si>
  <si>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</si>
  <si>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</si>
  <si>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</si>
  <si>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</si>
  <si>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</si>
  <si>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</si>
  <si>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</si>
  <si>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</si>
  <si>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</si>
  <si>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</si>
  <si>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</si>
  <si>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</si>
  <si>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</si>
  <si>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</si>
  <si>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</si>
  <si>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</si>
  <si>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</si>
  <si>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</si>
  <si>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</si>
  <si>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</si>
  <si>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</si>
  <si>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</si>
  <si>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</si>
  <si>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</si>
  <si>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</si>
  <si>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</si>
  <si>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</si>
  <si>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</si>
  <si>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</si>
  <si>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</si>
  <si>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</si>
  <si>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</si>
  <si>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</si>
  <si>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</si>
  <si>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</si>
  <si>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</si>
  <si>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</si>
  <si>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</si>
  <si>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</si>
  <si>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</si>
  <si>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</si>
  <si>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</si>
  <si>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</si>
  <si>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</si>
  <si>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</si>
  <si>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</si>
  <si>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</si>
  <si>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</si>
  <si>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</si>
  <si>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</si>
  <si>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</si>
  <si>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</si>
  <si>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</si>
  <si>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</si>
  <si>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</si>
  <si>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</si>
  <si>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</si>
  <si>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</si>
  <si>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</si>
  <si>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</si>
  <si>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</si>
  <si>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</si>
  <si>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</si>
  <si>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</si>
  <si>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</si>
  <si>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</si>
  <si>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</si>
  <si>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</si>
  <si>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</si>
  <si>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</si>
  <si>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</si>
  <si>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</si>
  <si>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</si>
  <si>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</si>
  <si>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</si>
  <si>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</si>
  <si>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</si>
  <si>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</si>
  <si>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</si>
  <si>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</si>
  <si>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</si>
  <si>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</si>
  <si>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</si>
  <si>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</si>
  <si>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</si>
  <si>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</si>
  <si>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</si>
  <si>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</si>
  <si>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</si>
  <si>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</si>
  <si>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</si>
  <si>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</si>
  <si>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</si>
  <si>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</si>
  <si>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</si>
  <si>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</si>
  <si>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</si>
  <si>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</si>
  <si>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</si>
  <si>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</si>
  <si>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</si>
  <si>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</si>
  <si>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</si>
  <si>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</si>
  <si>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</si>
  <si>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</si>
  <si>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</si>
  <si>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</si>
  <si>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</si>
  <si>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</si>
  <si>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</si>
  <si>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</si>
  <si>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</si>
  <si>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</si>
  <si>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</si>
  <si>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</si>
  <si>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</si>
  <si>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</si>
  <si>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</si>
  <si>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</si>
  <si>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</si>
  <si>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</si>
  <si>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</si>
  <si>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</si>
  <si>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</si>
  <si>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</si>
  <si>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</si>
  <si>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</si>
  <si>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</si>
  <si>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</si>
  <si>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</si>
  <si>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</si>
  <si>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</si>
  <si>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</si>
  <si>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</si>
  <si>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</si>
  <si>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</si>
  <si>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</si>
  <si>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</si>
  <si>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</si>
  <si>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</si>
  <si>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</si>
  <si>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</si>
  <si>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</si>
  <si>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</si>
  <si>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</si>
  <si>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</si>
  <si>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</si>
  <si>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</si>
  <si>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</si>
  <si>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</si>
  <si>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</si>
  <si>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</si>
  <si>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</si>
  <si>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</si>
  <si>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</si>
  <si>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</si>
  <si>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</si>
  <si>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</si>
  <si>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</si>
  <si>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</si>
  <si>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</si>
  <si>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</si>
  <si>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</si>
  <si>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</si>
  <si>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</si>
  <si>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</si>
  <si>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</si>
  <si>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</si>
  <si>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</si>
  <si>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</si>
  <si>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</si>
  <si>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评估基准日：2019年12月20日</t>
  </si>
  <si>
    <t>资产占有方:董泽梅、任国俊</t>
  </si>
  <si>
    <t>混合</t>
  </si>
  <si>
    <t>LTA142861-S1-G1</t>
  </si>
  <si>
    <r>
      <t>单价(元/m</t>
    </r>
    <r>
      <rPr>
        <vertAlign val="superscript"/>
        <sz val="10"/>
        <rFont val="宋体"/>
        <family val="0"/>
      </rPr>
      <t>2</t>
    </r>
    <r>
      <rPr>
        <sz val="10"/>
        <rFont val="宋体"/>
        <family val="0"/>
      </rPr>
      <t>)</t>
    </r>
  </si>
  <si>
    <t>坐落：铁岭市银州区岭东街道岭东街158-B23号1-1-3；：铁岭市银州区岭东街道优山美地B区23幢1-1-3.总层数3；坐向：正房。此评估价值含顶层后接房屋价值。此评估价值含装修价值。</t>
  </si>
  <si>
    <t>住宅楼（别墅）</t>
  </si>
  <si>
    <t xml:space="preserve">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</si>
</sst>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 &quot; &quot;;\(#,##0\)\ ;&quot;—&quot;&quot; &quot;&quot; &quot;&quot; &quot;&quot; &quot;"/>
    <numFmt numFmtId="178" formatCode="_(* #,##0.00_);_(* \(#,##0.00\);_(* &quot;-&quot;??_);_(@_)"/>
    <numFmt numFmtId="179" formatCode="&quot;\&quot;#,##0;[Red]&quot;\&quot;&quot;\&quot;&quot;\&quot;&quot;\&quot;&quot;\&quot;&quot;\&quot;&quot;\&quot;\-#,##0"/>
    <numFmt numFmtId="180" formatCode="0.000%"/>
    <numFmt numFmtId="181" formatCode="_-#,##0_-;\(#,##0\);_-\ \ &quot;-&quot;_-;_-@_-"/>
    <numFmt numFmtId="182" formatCode="#,##0.00&quot;¥&quot;;\-#,##0.00&quot;¥&quot;"/>
    <numFmt numFmtId="183" formatCode="_-#,##0.00_-;\(#,##0.00\);_-\ \ &quot;-&quot;_-;_-@_-"/>
    <numFmt numFmtId="184" formatCode="mmm/dd/yyyy;_-\ &quot;N/A&quot;_-;_-\ &quot;-&quot;_-"/>
    <numFmt numFmtId="185" formatCode="_-#,###.00,_-;\(#,###.00,\);_-\ \ &quot;-&quot;_-;_-@_-"/>
    <numFmt numFmtId="186" formatCode="_-* #,##0.00_-;\-* #,##0.00_-;_-* &quot;-&quot;??_-;_-@_-"/>
    <numFmt numFmtId="187" formatCode="_-#,###,_-;\(#,###,\);_-\ \ &quot;-&quot;_-;_-@_-"/>
    <numFmt numFmtId="188" formatCode="#,##0.0"/>
    <numFmt numFmtId="189" formatCode="mmm/yyyy;_-\ &quot;N/A&quot;_-;_-\ &quot;-&quot;_-"/>
    <numFmt numFmtId="190" formatCode="_-#,##0%_-;\(#,##0%\);_-\ &quot;-&quot;_-"/>
    <numFmt numFmtId="191" formatCode="_-#0&quot;.&quot;0,_-;\(#0&quot;.&quot;0,\);_-\ \ &quot;-&quot;_-;_-@_-"/>
    <numFmt numFmtId="192" formatCode="0.0%"/>
    <numFmt numFmtId="193" formatCode="_-#0&quot;.&quot;0000_-;\(#0&quot;.&quot;0000\);_-\ \ &quot;-&quot;_-;_-@_-"/>
    <numFmt numFmtId="194" formatCode="_(&quot;$&quot;* #,##0_);_(&quot;$&quot;* \(#,##0\);_(&quot;$&quot;* &quot;-&quot;_);_(@_)"/>
    <numFmt numFmtId="195" formatCode="_-* #,##0_-;\-* #,##0_-;_-* &quot;-&quot;??_-;_-@_-"/>
    <numFmt numFmtId="196" formatCode="_(&quot;$&quot;* #,##0.00_);_(&quot;$&quot;* \(#,##0.00\);_(&quot;$&quot;* &quot;-&quot;??_);_(@_)"/>
    <numFmt numFmtId="197" formatCode="_([$€-2]* #,##0.00_);_([$€-2]* \(#,##0.00\);_([$€-2]* &quot;-&quot;??_)"/>
    <numFmt numFmtId="198" formatCode="_(&quot;$&quot;* #,##0.0_);_(&quot;$&quot;* \(#,##0.0\);_(&quot;$&quot;* &quot;-&quot;??_);_(@_)"/>
    <numFmt numFmtId="199" formatCode="_-* #,##0.00&quot;¥&quot;_-;\-* #,##0.00&quot;¥&quot;_-;_-* &quot;-&quot;??&quot;¥&quot;_-;_-@_-"/>
    <numFmt numFmtId="200" formatCode="_-* #,##0&quot;¥&quot;_-;\-* #,##0&quot;¥&quot;_-;_-* &quot;-&quot;&quot;¥&quot;_-;_-@_-"/>
    <numFmt numFmtId="201" formatCode="mmm\ dd\,\ yy"/>
    <numFmt numFmtId="202" formatCode="mm/dd/yy_)"/>
    <numFmt numFmtId="203" formatCode="_-* #,##0_-;\-* #,##0_-;_-* &quot;-&quot;_-;_-@_-"/>
    <numFmt numFmtId="204" formatCode="_(* #,##0_);_(* \(#,##0\);_(* &quot;-&quot;_);_(@_)"/>
    <numFmt numFmtId="205" formatCode="&quot;$&quot;#,##0;\-&quot;$&quot;#,##0"/>
    <numFmt numFmtId="206" formatCode="0.00_);[Red]\(0.00\)"/>
    <numFmt numFmtId="207" formatCode="_ * #,##0.00_ ;_ * \-#,##0.00_ ;_ * &quot;-&quot;_ ;_ @_ "/>
    <numFmt numFmtId="208" formatCode="#,##0.00_ "/>
    <numFmt numFmtId="209" formatCode="0_);[Red]\(0\)"/>
    <numFmt numFmtId="210" formatCode="#,##0.00_);[Red]\(#,##0.00\)"/>
    <numFmt numFmtId="211" formatCode="0.00_ "/>
    <numFmt numFmtId="212" formatCode="#,##0_ "/>
    <numFmt numFmtId="213" formatCode="000000"/>
    <numFmt numFmtId="214" formatCode="#,##0.00;\(#,##0.00\)"/>
    <numFmt numFmtId="215" formatCode="#,##0;\(#,##0\)"/>
  </numFmts>
  <fonts count="86">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8"/>
      <name val="宋体"/>
      <family val="0"/>
    </font>
    <font>
      <b/>
      <sz val="18"/>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1"/>
      <name val="宋体"/>
      <family val="0"/>
    </font>
    <font>
      <sz val="12"/>
      <color indexed="8"/>
      <name val="宋体"/>
      <family val="0"/>
    </font>
    <font>
      <sz val="12"/>
      <color indexed="8"/>
      <name val="Times New Roman"/>
      <family val="1"/>
    </font>
    <font>
      <sz val="12"/>
      <name val="宋体"/>
      <family val="0"/>
    </font>
    <font>
      <b/>
      <sz val="12"/>
      <name val="宋体"/>
      <family val="0"/>
    </font>
    <font>
      <sz val="13"/>
      <name val="宋体"/>
      <family val="0"/>
    </font>
    <font>
      <b/>
      <sz val="16"/>
      <name val="Times New Roman"/>
      <family val="1"/>
    </font>
    <font>
      <b/>
      <sz val="16"/>
      <name val="宋体"/>
      <family val="0"/>
    </font>
    <font>
      <b/>
      <sz val="10"/>
      <name val="宋体"/>
      <family val="0"/>
    </font>
    <font>
      <sz val="8"/>
      <name val="Arial"/>
      <family val="2"/>
    </font>
    <font>
      <b/>
      <sz val="15"/>
      <color indexed="62"/>
      <name val="宋体"/>
      <family val="0"/>
    </font>
    <font>
      <b/>
      <sz val="11"/>
      <name val="Helv"/>
      <family val="2"/>
    </font>
    <font>
      <b/>
      <sz val="18"/>
      <color indexed="62"/>
      <name val="宋体"/>
      <family val="0"/>
    </font>
    <font>
      <b/>
      <sz val="13"/>
      <color indexed="62"/>
      <name val="宋体"/>
      <family val="0"/>
    </font>
    <font>
      <b/>
      <sz val="10"/>
      <color indexed="42"/>
      <name val="宋体"/>
      <family val="0"/>
    </font>
    <font>
      <sz val="10"/>
      <color indexed="16"/>
      <name val="MS Serif"/>
      <family val="1"/>
    </font>
    <font>
      <b/>
      <sz val="10"/>
      <color indexed="52"/>
      <name val="宋体"/>
      <family val="0"/>
    </font>
    <font>
      <b/>
      <sz val="10"/>
      <color indexed="63"/>
      <name val="宋体"/>
      <family val="0"/>
    </font>
    <font>
      <sz val="10"/>
      <color indexed="42"/>
      <name val="宋体"/>
      <family val="0"/>
    </font>
    <font>
      <sz val="10"/>
      <color indexed="8"/>
      <name val="MS Sans Serif"/>
      <family val="2"/>
    </font>
    <font>
      <sz val="10"/>
      <color indexed="60"/>
      <name val="宋体"/>
      <family val="0"/>
    </font>
    <font>
      <sz val="10"/>
      <color indexed="62"/>
      <name val="宋体"/>
      <family val="0"/>
    </font>
    <font>
      <b/>
      <sz val="11"/>
      <color indexed="62"/>
      <name val="宋体"/>
      <family val="0"/>
    </font>
    <font>
      <sz val="12"/>
      <name val="???"/>
      <family val="2"/>
    </font>
    <font>
      <sz val="10"/>
      <color indexed="20"/>
      <name val="宋体"/>
      <family val="0"/>
    </font>
    <font>
      <i/>
      <sz val="12"/>
      <name val="Times New Roman"/>
      <family val="1"/>
    </font>
    <font>
      <sz val="10"/>
      <color indexed="52"/>
      <name val="宋体"/>
      <family val="0"/>
    </font>
    <font>
      <u val="single"/>
      <sz val="12"/>
      <color indexed="12"/>
      <name val="宋体"/>
      <family val="0"/>
    </font>
    <font>
      <i/>
      <sz val="10"/>
      <color indexed="23"/>
      <name val="宋体"/>
      <family val="0"/>
    </font>
    <font>
      <u val="single"/>
      <sz val="12"/>
      <color indexed="36"/>
      <name val="宋体"/>
      <family val="0"/>
    </font>
    <font>
      <sz val="10"/>
      <color indexed="17"/>
      <name val="宋体"/>
      <family val="0"/>
    </font>
    <font>
      <b/>
      <sz val="8"/>
      <name val="Arial"/>
      <family val="2"/>
    </font>
    <font>
      <b/>
      <sz val="12"/>
      <name val="Helv"/>
      <family val="2"/>
    </font>
    <font>
      <b/>
      <sz val="12"/>
      <name val="Arial"/>
      <family val="2"/>
    </font>
    <font>
      <u val="singleAccounting"/>
      <vertAlign val="subscript"/>
      <sz val="10"/>
      <name val="Times New Roman"/>
      <family val="1"/>
    </font>
    <font>
      <sz val="11"/>
      <name val="蹈框"/>
      <family val="0"/>
    </font>
    <font>
      <sz val="10"/>
      <name val="MS Serif"/>
      <family val="1"/>
    </font>
    <font>
      <i/>
      <sz val="9"/>
      <name val="Times New Roman"/>
      <family val="1"/>
    </font>
    <font>
      <sz val="10"/>
      <name val="Courier"/>
      <family val="3"/>
    </font>
    <font>
      <sz val="10"/>
      <name val="MS Sans Serif"/>
      <family val="2"/>
    </font>
    <font>
      <b/>
      <sz val="10"/>
      <name val="Helv"/>
      <family val="2"/>
    </font>
    <font>
      <b/>
      <sz val="10"/>
      <name val="MS Sans Serif"/>
      <family val="2"/>
    </font>
    <font>
      <b/>
      <sz val="12"/>
      <name val="MS Sans Serif"/>
      <family val="2"/>
    </font>
    <font>
      <b/>
      <sz val="13"/>
      <name val="Times New Roman"/>
      <family val="1"/>
    </font>
    <font>
      <sz val="12"/>
      <name val="MS Sans Serif"/>
      <family val="2"/>
    </font>
    <font>
      <b/>
      <i/>
      <sz val="12"/>
      <name val="Times New Roman"/>
      <family val="1"/>
    </font>
    <font>
      <b/>
      <sz val="8"/>
      <color indexed="8"/>
      <name val="Helv"/>
      <family val="2"/>
    </font>
    <font>
      <sz val="7"/>
      <name val="Small Fonts"/>
      <family val="2"/>
    </font>
    <font>
      <sz val="12"/>
      <name val="바탕체"/>
      <family val="3"/>
    </font>
    <font>
      <sz val="10"/>
      <name val="Tms Rmn"/>
      <family val="1"/>
    </font>
    <font>
      <b/>
      <sz val="14"/>
      <color indexed="9"/>
      <name val="Times New Roman"/>
      <family val="1"/>
    </font>
    <font>
      <vertAlign val="superscript"/>
      <sz val="10"/>
      <name val="Times New Roman"/>
      <family val="1"/>
    </font>
    <font>
      <vertAlign val="superscript"/>
      <sz val="10"/>
      <name val="宋体"/>
      <family val="0"/>
    </font>
    <font>
      <vertAlign val="superscript"/>
      <sz val="10"/>
      <color indexed="8"/>
      <name val="宋体"/>
      <family val="0"/>
    </font>
    <font>
      <sz val="9"/>
      <name val="宋体"/>
      <family val="0"/>
    </font>
    <font>
      <sz val="11"/>
      <color theme="1"/>
      <name val="Calibri"/>
      <family val="0"/>
    </font>
    <font>
      <b/>
      <sz val="8"/>
      <name val="Times New Roman"/>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s>
  <borders count="28">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5">
    <xf numFmtId="0" fontId="0"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2"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81" fontId="7" fillId="0" borderId="0" applyFill="0" applyBorder="0" applyProtection="0">
      <alignment horizontal="right"/>
    </xf>
    <xf numFmtId="183" fontId="7" fillId="0" borderId="0" applyFill="0" applyBorder="0" applyProtection="0">
      <alignment horizontal="right"/>
    </xf>
    <xf numFmtId="184" fontId="63" fillId="0" borderId="0" applyFill="0" applyBorder="0" applyProtection="0">
      <alignment horizontal="center"/>
    </xf>
    <xf numFmtId="189" fontId="63" fillId="0" borderId="0" applyFill="0" applyBorder="0" applyProtection="0">
      <alignment horizontal="center"/>
    </xf>
    <xf numFmtId="190" fontId="66" fillId="0" borderId="0" applyFill="0" applyBorder="0" applyProtection="0">
      <alignment horizontal="right"/>
    </xf>
    <xf numFmtId="187" fontId="7" fillId="0" borderId="0" applyFill="0" applyBorder="0" applyProtection="0">
      <alignment horizontal="right"/>
    </xf>
    <xf numFmtId="185" fontId="7" fillId="0" borderId="0" applyFill="0" applyBorder="0" applyProtection="0">
      <alignment horizontal="right"/>
    </xf>
    <xf numFmtId="191" fontId="7" fillId="0" borderId="0" applyFill="0" applyBorder="0" applyProtection="0">
      <alignment horizontal="right"/>
    </xf>
    <xf numFmtId="193" fontId="7" fillId="0" borderId="0" applyFill="0" applyBorder="0" applyProtection="0">
      <alignment horizontal="right"/>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3" borderId="0" applyNumberFormat="0" applyBorder="0" applyAlignment="0" applyProtection="0"/>
    <xf numFmtId="0" fontId="15" fillId="0" borderId="0">
      <alignment horizontal="center" wrapText="1"/>
      <protection locked="0"/>
    </xf>
    <xf numFmtId="195" fontId="0" fillId="0" borderId="0" applyFill="0" applyBorder="0" applyAlignment="0">
      <protection/>
    </xf>
    <xf numFmtId="0" fontId="69" fillId="0" borderId="0">
      <alignment/>
      <protection/>
    </xf>
    <xf numFmtId="0" fontId="70" fillId="0" borderId="0" applyNumberFormat="0" applyFill="0" applyBorder="0" applyAlignment="0" applyProtection="0"/>
    <xf numFmtId="0" fontId="54" fillId="0" borderId="0" applyFill="0" applyBorder="0">
      <alignment horizontal="right"/>
      <protection/>
    </xf>
    <xf numFmtId="0" fontId="0" fillId="0" borderId="0" applyFill="0" applyBorder="0">
      <alignment horizontal="right"/>
      <protection/>
    </xf>
    <xf numFmtId="0" fontId="60" fillId="0" borderId="1">
      <alignment horizontal="center"/>
      <protection/>
    </xf>
    <xf numFmtId="179" fontId="2" fillId="0" borderId="0">
      <alignment/>
      <protection/>
    </xf>
    <xf numFmtId="179" fontId="2" fillId="0" borderId="0">
      <alignment/>
      <protection/>
    </xf>
    <xf numFmtId="179" fontId="2" fillId="0" borderId="0">
      <alignment/>
      <protection/>
    </xf>
    <xf numFmtId="179" fontId="2" fillId="0" borderId="0">
      <alignment/>
      <protection/>
    </xf>
    <xf numFmtId="179" fontId="2" fillId="0" borderId="0">
      <alignment/>
      <protection/>
    </xf>
    <xf numFmtId="179" fontId="2" fillId="0" borderId="0">
      <alignment/>
      <protection/>
    </xf>
    <xf numFmtId="179" fontId="2" fillId="0" borderId="0">
      <alignment/>
      <protection/>
    </xf>
    <xf numFmtId="179" fontId="2" fillId="0" borderId="0">
      <alignment/>
      <protection/>
    </xf>
    <xf numFmtId="41" fontId="0" fillId="0" borderId="0" applyFont="0" applyFill="0" applyBorder="0" applyAlignment="0" applyProtection="0"/>
    <xf numFmtId="186" fontId="0" fillId="0" borderId="0" applyFont="0" applyFill="0" applyBorder="0" applyAlignment="0" applyProtection="0"/>
    <xf numFmtId="188" fontId="7" fillId="0" borderId="0">
      <alignment/>
      <protection/>
    </xf>
    <xf numFmtId="0" fontId="65" fillId="0" borderId="0" applyNumberFormat="0" applyAlignment="0">
      <protection/>
    </xf>
    <xf numFmtId="0" fontId="67" fillId="0" borderId="0" applyNumberFormat="0" applyAlignment="0">
      <protection/>
    </xf>
    <xf numFmtId="194" fontId="0" fillId="0" borderId="0" applyFont="0" applyFill="0" applyBorder="0" applyAlignment="0" applyProtection="0"/>
    <xf numFmtId="196" fontId="0" fillId="0" borderId="0" applyFont="0" applyFill="0" applyBorder="0" applyAlignment="0" applyProtection="0"/>
    <xf numFmtId="15" fontId="68" fillId="0" borderId="0">
      <alignment/>
      <protection/>
    </xf>
    <xf numFmtId="0" fontId="44" fillId="0" borderId="0" applyNumberFormat="0" applyAlignment="0">
      <protection/>
    </xf>
    <xf numFmtId="0" fontId="38" fillId="11" borderId="2">
      <alignment/>
      <protection/>
    </xf>
    <xf numFmtId="197" fontId="0" fillId="0" borderId="0" applyFont="0" applyFill="0" applyBorder="0" applyAlignment="0" applyProtection="0"/>
    <xf numFmtId="0" fontId="2" fillId="0" borderId="0">
      <alignment/>
      <protection locked="0"/>
    </xf>
    <xf numFmtId="177" fontId="24" fillId="0" borderId="0">
      <alignment horizontal="right"/>
      <protection/>
    </xf>
    <xf numFmtId="0" fontId="2" fillId="0" borderId="0">
      <alignment/>
      <protection/>
    </xf>
    <xf numFmtId="0" fontId="38" fillId="6" borderId="0" applyNumberFormat="0" applyBorder="0" applyAlignment="0" applyProtection="0"/>
    <xf numFmtId="0" fontId="61" fillId="0" borderId="0">
      <alignment horizontal="left"/>
      <protection/>
    </xf>
    <xf numFmtId="0" fontId="62" fillId="0" borderId="3" applyNumberFormat="0" applyAlignment="0" applyProtection="0"/>
    <xf numFmtId="0" fontId="62" fillId="0" borderId="4">
      <alignment horizontal="left" vertical="center"/>
      <protection/>
    </xf>
    <xf numFmtId="0" fontId="38" fillId="2" borderId="2" applyNumberFormat="0" applyBorder="0" applyAlignment="0" applyProtection="0"/>
    <xf numFmtId="182" fontId="32" fillId="12" borderId="0">
      <alignment/>
      <protection/>
    </xf>
    <xf numFmtId="0" fontId="0" fillId="13" borderId="0" applyNumberFormat="0" applyFont="0" applyBorder="0" applyAlignment="0" applyProtection="0"/>
    <xf numFmtId="38" fontId="6" fillId="0" borderId="0">
      <alignment/>
      <protection/>
    </xf>
    <xf numFmtId="38" fontId="72" fillId="0" borderId="0">
      <alignment/>
      <protection/>
    </xf>
    <xf numFmtId="38" fontId="74" fillId="0" borderId="0">
      <alignment/>
      <protection/>
    </xf>
    <xf numFmtId="38" fontId="54" fillId="0" borderId="0">
      <alignment/>
      <protection/>
    </xf>
    <xf numFmtId="0" fontId="24" fillId="0" borderId="0">
      <alignment/>
      <protection/>
    </xf>
    <xf numFmtId="0" fontId="24" fillId="0" borderId="0">
      <alignment/>
      <protection/>
    </xf>
    <xf numFmtId="0" fontId="0" fillId="0" borderId="0" applyFont="0" applyFill="0">
      <alignment horizontal="fill"/>
      <protection/>
    </xf>
    <xf numFmtId="182" fontId="32" fillId="14" borderId="0">
      <alignment/>
      <protection/>
    </xf>
    <xf numFmtId="199" fontId="0" fillId="0" borderId="0" applyFont="0" applyFill="0" applyBorder="0" applyAlignment="0" applyProtection="0"/>
    <xf numFmtId="180" fontId="0" fillId="0" borderId="0" applyFont="0" applyFill="0" applyBorder="0" applyAlignment="0" applyProtection="0"/>
    <xf numFmtId="0" fontId="40" fillId="0" borderId="5">
      <alignment/>
      <protection/>
    </xf>
    <xf numFmtId="200" fontId="0" fillId="0" borderId="0" applyFont="0" applyFill="0" applyBorder="0" applyAlignment="0" applyProtection="0"/>
    <xf numFmtId="192" fontId="0" fillId="0" borderId="0" applyFont="0" applyFill="0" applyBorder="0" applyAlignment="0" applyProtection="0"/>
    <xf numFmtId="0" fontId="7" fillId="0" borderId="0">
      <alignment/>
      <protection/>
    </xf>
    <xf numFmtId="37" fontId="76" fillId="0" borderId="0">
      <alignment/>
      <protection/>
    </xf>
    <xf numFmtId="39" fontId="32" fillId="0" borderId="0">
      <alignment/>
      <protection/>
    </xf>
    <xf numFmtId="0" fontId="7" fillId="0" borderId="0">
      <alignment/>
      <protection/>
    </xf>
    <xf numFmtId="0" fontId="7" fillId="0" borderId="0">
      <alignment/>
      <protection/>
    </xf>
    <xf numFmtId="0" fontId="48" fillId="0" borderId="0">
      <alignment/>
      <protection/>
    </xf>
    <xf numFmtId="186" fontId="0" fillId="0" borderId="0" applyFont="0" applyFill="0" applyBorder="0" applyAlignment="0" applyProtection="0"/>
    <xf numFmtId="203" fontId="0" fillId="0" borderId="0" applyFont="0" applyFill="0" applyBorder="0" applyAlignment="0" applyProtection="0"/>
    <xf numFmtId="14" fontId="1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38" fillId="6" borderId="2">
      <alignment/>
      <protection/>
    </xf>
    <xf numFmtId="205" fontId="78" fillId="0" borderId="0">
      <alignment/>
      <protection/>
    </xf>
    <xf numFmtId="0" fontId="0" fillId="0" borderId="0" applyNumberFormat="0" applyFont="0" applyFill="0" applyBorder="0" applyAlignment="0" applyProtection="0"/>
    <xf numFmtId="0" fontId="32" fillId="0" borderId="0" applyNumberFormat="0" applyFill="0" applyBorder="0" applyAlignment="0" applyProtection="0"/>
    <xf numFmtId="0" fontId="70" fillId="0" borderId="0" applyNumberFormat="0" applyFill="0" applyBorder="0" applyAlignment="0" applyProtection="0"/>
    <xf numFmtId="0" fontId="79" fillId="15" borderId="0" applyNumberFormat="0">
      <alignment/>
      <protection/>
    </xf>
    <xf numFmtId="0" fontId="71" fillId="0" borderId="2">
      <alignment horizontal="center"/>
      <protection/>
    </xf>
    <xf numFmtId="0" fontId="71" fillId="0" borderId="0">
      <alignment horizontal="center" vertical="center"/>
      <protection/>
    </xf>
    <xf numFmtId="0" fontId="73" fillId="0" borderId="0" applyNumberFormat="0" applyFill="0">
      <alignment horizontal="left" vertical="center"/>
      <protection/>
    </xf>
    <xf numFmtId="0" fontId="40" fillId="0" borderId="0">
      <alignment/>
      <protection/>
    </xf>
    <xf numFmtId="40" fontId="75" fillId="0" borderId="0" applyBorder="0">
      <alignment horizontal="right"/>
      <protection/>
    </xf>
    <xf numFmtId="9" fontId="0" fillId="0" borderId="0" applyFont="0" applyFill="0" applyBorder="0" applyAlignment="0" applyProtection="0"/>
    <xf numFmtId="0" fontId="41" fillId="0" borderId="0" applyNumberFormat="0" applyFill="0" applyBorder="0" applyAlignment="0" applyProtection="0"/>
    <xf numFmtId="0" fontId="39" fillId="0" borderId="6" applyNumberFormat="0" applyFill="0" applyAlignment="0" applyProtection="0"/>
    <xf numFmtId="0" fontId="42"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3" fillId="16"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2" fillId="0" borderId="0">
      <alignment/>
      <protection/>
    </xf>
    <xf numFmtId="0" fontId="56" fillId="0" borderId="0" applyNumberFormat="0" applyFill="0" applyBorder="0" applyAlignment="0" applyProtection="0"/>
    <xf numFmtId="0" fontId="70" fillId="0" borderId="0" applyNumberFormat="0" applyFill="0" applyBorder="0" applyAlignment="0" applyProtection="0"/>
    <xf numFmtId="0" fontId="3" fillId="0" borderId="0" applyFill="0" applyBorder="0" applyAlignment="0">
      <protection/>
    </xf>
    <xf numFmtId="0" fontId="59" fillId="17" borderId="0" applyNumberFormat="0" applyBorder="0" applyAlignment="0" applyProtection="0"/>
    <xf numFmtId="0" fontId="2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 borderId="10" applyNumberFormat="0" applyAlignment="0" applyProtection="0"/>
    <xf numFmtId="0" fontId="43" fillId="18" borderId="11" applyNumberFormat="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55" fillId="0" borderId="12" applyNumberFormat="0" applyFill="0" applyAlignment="0" applyProtection="0"/>
    <xf numFmtId="176" fontId="0" fillId="0" borderId="0" applyFont="0" applyFill="0" applyBorder="0" applyAlignment="0" applyProtection="0"/>
    <xf numFmtId="201" fontId="0" fillId="0" borderId="0" applyFont="0" applyFill="0" applyBorder="0" applyAlignment="0" applyProtection="0"/>
    <xf numFmtId="198" fontId="0" fillId="0" borderId="0" applyFont="0" applyFill="0" applyBorder="0" applyAlignment="0" applyProtection="0"/>
    <xf numFmtId="202" fontId="0" fillId="0" borderId="0" applyFont="0" applyFill="0" applyBorder="0" applyAlignment="0" applyProtection="0"/>
    <xf numFmtId="0" fontId="7" fillId="0" borderId="0">
      <alignment/>
      <protection/>
    </xf>
    <xf numFmtId="41"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lignment/>
      <protection/>
    </xf>
    <xf numFmtId="0" fontId="47" fillId="10"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21" borderId="0" applyNumberFormat="0" applyBorder="0" applyAlignment="0" applyProtection="0"/>
    <xf numFmtId="0" fontId="49" fillId="8" borderId="0" applyNumberFormat="0" applyBorder="0" applyAlignment="0" applyProtection="0"/>
    <xf numFmtId="0" fontId="46" fillId="2" borderId="13" applyNumberFormat="0" applyAlignment="0" applyProtection="0"/>
    <xf numFmtId="0" fontId="50" fillId="3" borderId="10" applyNumberFormat="0" applyAlignment="0" applyProtection="0"/>
    <xf numFmtId="0" fontId="2" fillId="0" borderId="0">
      <alignment/>
      <protection/>
    </xf>
    <xf numFmtId="0" fontId="58" fillId="0" borderId="0" applyNumberFormat="0" applyFill="0" applyBorder="0" applyAlignment="0" applyProtection="0"/>
    <xf numFmtId="0" fontId="0" fillId="4" borderId="14" applyNumberFormat="0" applyFont="0" applyAlignment="0" applyProtection="0"/>
    <xf numFmtId="0" fontId="2"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7" fillId="0" borderId="0">
      <alignment/>
      <protection/>
    </xf>
    <xf numFmtId="0" fontId="2" fillId="0" borderId="0">
      <alignment/>
      <protection/>
    </xf>
  </cellStyleXfs>
  <cellXfs count="378">
    <xf numFmtId="0" fontId="0" fillId="0" borderId="0" xfId="0" applyAlignment="1">
      <alignment/>
    </xf>
    <xf numFmtId="0" fontId="2" fillId="0" borderId="0" xfId="204">
      <alignment/>
      <protection/>
    </xf>
    <xf numFmtId="0" fontId="3" fillId="17" borderId="0" xfId="204" applyFont="1" applyFill="1">
      <alignment/>
      <protection/>
    </xf>
    <xf numFmtId="0" fontId="2" fillId="17" borderId="0" xfId="204" applyFill="1">
      <alignment/>
      <protection/>
    </xf>
    <xf numFmtId="0" fontId="2" fillId="8" borderId="15" xfId="204" applyFill="1" applyBorder="1">
      <alignment/>
      <protection/>
    </xf>
    <xf numFmtId="0" fontId="4" fillId="22" borderId="16" xfId="204" applyFont="1" applyFill="1" applyBorder="1" applyAlignment="1">
      <alignment horizontal="center"/>
      <protection/>
    </xf>
    <xf numFmtId="0" fontId="5" fillId="11" borderId="17" xfId="204" applyFont="1" applyFill="1" applyBorder="1" applyAlignment="1">
      <alignment horizontal="center"/>
      <protection/>
    </xf>
    <xf numFmtId="0" fontId="4" fillId="22" borderId="17" xfId="204" applyFont="1" applyFill="1" applyBorder="1" applyAlignment="1">
      <alignment horizontal="center"/>
      <protection/>
    </xf>
    <xf numFmtId="0" fontId="4" fillId="22" borderId="18" xfId="204" applyFont="1" applyFill="1" applyBorder="1" applyAlignment="1">
      <alignment horizontal="center"/>
      <protection/>
    </xf>
    <xf numFmtId="0" fontId="2" fillId="8" borderId="1" xfId="204" applyFill="1" applyBorder="1">
      <alignment/>
      <protection/>
    </xf>
    <xf numFmtId="0" fontId="2" fillId="8" borderId="19" xfId="204"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162" applyFont="1" applyAlignment="1" applyProtection="1">
      <alignment horizontal="left" vertical="center" wrapText="1"/>
      <protection/>
    </xf>
    <xf numFmtId="0" fontId="7"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162" applyFont="1" applyAlignment="1" applyProtection="1">
      <alignment horizontal="left" vertical="center"/>
      <protection/>
    </xf>
    <xf numFmtId="43" fontId="7" fillId="0" borderId="20" xfId="0" applyNumberFormat="1" applyFont="1" applyBorder="1" applyAlignment="1">
      <alignment vertical="center"/>
    </xf>
    <xf numFmtId="43" fontId="7" fillId="0" borderId="2" xfId="0" applyNumberFormat="1" applyFont="1" applyBorder="1" applyAlignment="1">
      <alignment vertical="center"/>
    </xf>
    <xf numFmtId="14"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20" xfId="0" applyFont="1" applyBorder="1" applyAlignment="1">
      <alignment horizontal="right" vertical="center"/>
    </xf>
    <xf numFmtId="0" fontId="3" fillId="0" borderId="20" xfId="0" applyFont="1" applyBorder="1" applyAlignment="1">
      <alignment horizontal="center" vertical="center"/>
    </xf>
    <xf numFmtId="0" fontId="10" fillId="0" borderId="2" xfId="0" applyFont="1" applyBorder="1" applyAlignment="1">
      <alignment vertical="center"/>
    </xf>
    <xf numFmtId="0" fontId="10" fillId="0" borderId="0" xfId="0" applyFont="1" applyAlignment="1">
      <alignment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2"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2"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2"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0" fontId="3" fillId="0" borderId="2" xfId="0" applyFont="1" applyBorder="1" applyAlignment="1">
      <alignment horizontal="center" vertical="center" wrapText="1"/>
    </xf>
    <xf numFmtId="43"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43" fontId="7" fillId="0" borderId="0" xfId="0" applyNumberFormat="1" applyFont="1" applyAlignment="1">
      <alignment vertical="center"/>
    </xf>
    <xf numFmtId="0" fontId="3"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3" fontId="7" fillId="0" borderId="2"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2" xfId="0" applyNumberFormat="1" applyFont="1" applyBorder="1" applyAlignment="1">
      <alignment horizontal="left" vertical="center"/>
    </xf>
    <xf numFmtId="49" fontId="3" fillId="0" borderId="2" xfId="0" applyNumberFormat="1" applyFont="1" applyBorder="1" applyAlignment="1">
      <alignment horizontal="center" vertical="center"/>
    </xf>
    <xf numFmtId="0" fontId="3" fillId="0" borderId="22" xfId="0" applyFont="1" applyBorder="1" applyAlignment="1">
      <alignment horizontal="center"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center" vertical="center"/>
    </xf>
    <xf numFmtId="0" fontId="3" fillId="0" borderId="2" xfId="161"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61" applyFont="1" applyFill="1" applyBorder="1" applyAlignment="1">
      <alignment vertical="center" wrapText="1"/>
      <protection/>
    </xf>
    <xf numFmtId="0" fontId="12" fillId="0" borderId="2" xfId="162" applyFont="1" applyBorder="1" applyAlignment="1" applyProtection="1">
      <alignment vertical="center"/>
      <protection/>
    </xf>
    <xf numFmtId="0" fontId="13" fillId="0" borderId="2" xfId="0" applyFont="1" applyBorder="1" applyAlignment="1">
      <alignment vertical="center"/>
    </xf>
    <xf numFmtId="14" fontId="3" fillId="0" borderId="22" xfId="0" applyNumberFormat="1" applyFont="1" applyBorder="1" applyAlignment="1">
      <alignment horizontal="center" vertical="center" wrapText="1"/>
    </xf>
    <xf numFmtId="207" fontId="3" fillId="0" borderId="22" xfId="184" applyNumberFormat="1" applyFont="1" applyBorder="1" applyAlignment="1">
      <alignment horizontal="center" vertical="center" wrapText="1"/>
    </xf>
    <xf numFmtId="0" fontId="3" fillId="0" borderId="0" xfId="0" applyFont="1" applyBorder="1" applyAlignment="1">
      <alignment horizontal="center" vertical="center"/>
    </xf>
    <xf numFmtId="43" fontId="3" fillId="0" borderId="2" xfId="0" applyNumberFormat="1" applyFont="1" applyBorder="1" applyAlignment="1">
      <alignment horizontal="center" vertical="center"/>
    </xf>
    <xf numFmtId="43" fontId="3" fillId="0" borderId="2" xfId="183" applyFont="1" applyBorder="1" applyAlignment="1">
      <alignment horizontal="right" vertical="center"/>
    </xf>
    <xf numFmtId="186" fontId="7" fillId="0" borderId="0" xfId="0" applyNumberFormat="1" applyFont="1" applyAlignment="1">
      <alignment horizontal="center" vertical="center" wrapText="1"/>
    </xf>
    <xf numFmtId="208" fontId="3" fillId="0" borderId="2" xfId="0" applyNumberFormat="1" applyFont="1" applyBorder="1" applyAlignment="1">
      <alignment horizontal="right" vertical="center"/>
    </xf>
    <xf numFmtId="186" fontId="7" fillId="0" borderId="0" xfId="0" applyNumberFormat="1" applyFont="1" applyAlignment="1">
      <alignment vertical="center"/>
    </xf>
    <xf numFmtId="0" fontId="7" fillId="0" borderId="2" xfId="0" applyNumberFormat="1" applyFont="1" applyBorder="1" applyAlignment="1">
      <alignment horizontal="center" vertical="center" wrapText="1"/>
    </xf>
    <xf numFmtId="0" fontId="13" fillId="0" borderId="0" xfId="0" applyFont="1" applyAlignment="1">
      <alignmen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43" fontId="12" fillId="0" borderId="20" xfId="0" applyNumberFormat="1" applyFont="1" applyBorder="1" applyAlignment="1">
      <alignment horizontal="center" vertical="center" wrapText="1"/>
    </xf>
    <xf numFmtId="43" fontId="12" fillId="0" borderId="2" xfId="0" applyNumberFormat="1" applyFont="1" applyBorder="1" applyAlignment="1">
      <alignment horizontal="center" vertical="center" wrapText="1"/>
    </xf>
    <xf numFmtId="43" fontId="12" fillId="0" borderId="2" xfId="183" applyFont="1" applyBorder="1" applyAlignment="1">
      <alignment horizontal="center" vertical="center" wrapText="1"/>
    </xf>
    <xf numFmtId="0" fontId="12" fillId="0" borderId="2" xfId="0" applyNumberFormat="1" applyFont="1" applyBorder="1" applyAlignment="1">
      <alignment horizontal="center" vertical="center" wrapText="1"/>
    </xf>
    <xf numFmtId="43" fontId="13" fillId="0" borderId="2"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2" xfId="0" applyNumberFormat="1" applyFont="1" applyBorder="1" applyAlignment="1">
      <alignment horizontal="right" vertical="center"/>
    </xf>
    <xf numFmtId="0" fontId="3" fillId="0" borderId="2" xfId="0" applyNumberFormat="1" applyFont="1" applyBorder="1" applyAlignment="1">
      <alignment horizontal="center" vertical="center" wrapText="1"/>
    </xf>
    <xf numFmtId="0" fontId="7"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3" fillId="0" borderId="22" xfId="0" applyFont="1" applyFill="1" applyBorder="1" applyAlignment="1">
      <alignment horizontal="center" vertical="center" wrapText="1"/>
    </xf>
    <xf numFmtId="0" fontId="3" fillId="0" borderId="22" xfId="161" applyFont="1" applyFill="1" applyBorder="1" applyAlignment="1">
      <alignment horizontal="center" vertical="center" wrapText="1"/>
      <protection/>
    </xf>
    <xf numFmtId="206" fontId="3" fillId="0" borderId="22" xfId="161" applyNumberFormat="1" applyFont="1" applyFill="1" applyBorder="1" applyAlignment="1">
      <alignment horizontal="center" vertical="center" wrapText="1"/>
      <protection/>
    </xf>
    <xf numFmtId="0" fontId="3" fillId="0" borderId="2" xfId="0" applyFont="1" applyBorder="1" applyAlignment="1">
      <alignment vertical="center"/>
    </xf>
    <xf numFmtId="210" fontId="3" fillId="0" borderId="2" xfId="0" applyNumberFormat="1" applyFont="1" applyBorder="1" applyAlignment="1">
      <alignment horizontal="center" vertical="center"/>
    </xf>
    <xf numFmtId="210" fontId="3" fillId="0" borderId="2"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0" xfId="0" applyNumberFormat="1" applyFont="1" applyAlignment="1">
      <alignment vertical="center"/>
    </xf>
    <xf numFmtId="207" fontId="3" fillId="0" borderId="0" xfId="184" applyNumberFormat="1" applyFont="1" applyAlignment="1">
      <alignment vertical="center"/>
    </xf>
    <xf numFmtId="208" fontId="3" fillId="0" borderId="0" xfId="0" applyNumberFormat="1" applyFont="1" applyAlignment="1">
      <alignment vertical="center"/>
    </xf>
    <xf numFmtId="186" fontId="3" fillId="0" borderId="0" xfId="0" applyNumberFormat="1" applyFont="1" applyAlignment="1">
      <alignment vertical="center"/>
    </xf>
    <xf numFmtId="210" fontId="3" fillId="0" borderId="0" xfId="0" applyNumberFormat="1" applyFont="1" applyAlignment="1">
      <alignment vertical="center"/>
    </xf>
    <xf numFmtId="207" fontId="3" fillId="0" borderId="0" xfId="0" applyNumberFormat="1"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22" xfId="0" applyFont="1" applyFill="1" applyBorder="1" applyAlignment="1">
      <alignment horizontal="center" vertical="center" wrapText="1"/>
    </xf>
    <xf numFmtId="0" fontId="12" fillId="0" borderId="22" xfId="16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xf>
    <xf numFmtId="0" fontId="12" fillId="0" borderId="2" xfId="0" applyFont="1" applyBorder="1" applyAlignment="1">
      <alignment vertical="center"/>
    </xf>
    <xf numFmtId="210" fontId="12" fillId="0" borderId="2" xfId="0" applyNumberFormat="1" applyFont="1" applyBorder="1" applyAlignment="1">
      <alignment horizontal="center" vertical="center"/>
    </xf>
    <xf numFmtId="210" fontId="12" fillId="0" borderId="2"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2" xfId="0" applyNumberFormat="1" applyFont="1" applyBorder="1" applyAlignment="1">
      <alignment horizontal="right" vertical="center"/>
    </xf>
    <xf numFmtId="43" fontId="12" fillId="0" borderId="2" xfId="0" applyNumberFormat="1" applyFont="1" applyBorder="1" applyAlignment="1">
      <alignment horizontal="right" vertical="center"/>
    </xf>
    <xf numFmtId="0" fontId="12" fillId="0" borderId="0" xfId="0" applyNumberFormat="1" applyFont="1" applyAlignment="1">
      <alignment vertical="center"/>
    </xf>
    <xf numFmtId="210" fontId="20" fillId="0" borderId="0" xfId="0" applyNumberFormat="1" applyFont="1" applyAlignment="1">
      <alignment vertical="center"/>
    </xf>
    <xf numFmtId="207" fontId="12" fillId="0" borderId="0" xfId="184" applyNumberFormat="1" applyFont="1" applyAlignment="1">
      <alignment vertical="center"/>
    </xf>
    <xf numFmtId="0" fontId="12" fillId="0" borderId="0" xfId="0" applyFont="1" applyAlignment="1">
      <alignment horizontal="right" vertical="center"/>
    </xf>
    <xf numFmtId="0" fontId="12" fillId="0" borderId="2" xfId="0" applyFont="1" applyBorder="1" applyAlignment="1">
      <alignment horizontal="left" vertical="center"/>
    </xf>
    <xf numFmtId="0" fontId="21" fillId="0" borderId="0" xfId="0" applyFont="1" applyAlignment="1">
      <alignment vertical="center"/>
    </xf>
    <xf numFmtId="0" fontId="13" fillId="0" borderId="0" xfId="159" applyFont="1" applyFill="1" applyAlignment="1">
      <alignment vertical="center"/>
      <protection/>
    </xf>
    <xf numFmtId="0" fontId="12" fillId="0" borderId="0" xfId="0" applyNumberFormat="1" applyFont="1" applyAlignment="1">
      <alignment horizontal="center" vertical="center"/>
    </xf>
    <xf numFmtId="0" fontId="12" fillId="0" borderId="0" xfId="159" applyFont="1" applyFill="1" applyAlignment="1">
      <alignment vertical="center"/>
      <protection/>
    </xf>
    <xf numFmtId="49" fontId="12" fillId="0" borderId="2"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1" fontId="12" fillId="0" borderId="2" xfId="0" applyNumberFormat="1" applyFont="1" applyBorder="1" applyAlignment="1">
      <alignment horizontal="right" vertical="center"/>
    </xf>
    <xf numFmtId="43" fontId="12" fillId="0" borderId="2" xfId="159" applyNumberFormat="1" applyFont="1" applyFill="1" applyBorder="1" applyAlignment="1">
      <alignment horizontal="right" vertical="center" wrapText="1"/>
      <protection/>
    </xf>
    <xf numFmtId="43" fontId="12" fillId="0" borderId="20" xfId="159" applyNumberFormat="1" applyFont="1" applyFill="1" applyBorder="1" applyAlignment="1">
      <alignment horizontal="right" vertical="center" wrapText="1"/>
      <protection/>
    </xf>
    <xf numFmtId="0" fontId="12" fillId="0" borderId="2" xfId="0" applyFont="1" applyBorder="1" applyAlignment="1">
      <alignment horizontal="right" vertical="center"/>
    </xf>
    <xf numFmtId="0" fontId="12" fillId="0" borderId="20" xfId="0" applyNumberFormat="1" applyFont="1" applyBorder="1" applyAlignment="1">
      <alignment horizontal="right" vertical="center"/>
    </xf>
    <xf numFmtId="212" fontId="12" fillId="0" borderId="2" xfId="0" applyNumberFormat="1" applyFont="1" applyBorder="1" applyAlignment="1">
      <alignment horizontal="center" vertical="center"/>
    </xf>
    <xf numFmtId="208" fontId="12" fillId="0" borderId="2" xfId="0" applyNumberFormat="1" applyFont="1" applyBorder="1" applyAlignment="1">
      <alignment horizontal="center" vertical="center"/>
    </xf>
    <xf numFmtId="0" fontId="12" fillId="0" borderId="2" xfId="0" applyNumberFormat="1" applyFont="1" applyBorder="1" applyAlignment="1">
      <alignment horizontal="right" vertical="center"/>
    </xf>
    <xf numFmtId="0" fontId="0" fillId="0" borderId="2" xfId="0" applyBorder="1" applyAlignment="1" applyProtection="1">
      <alignment vertical="center"/>
      <protection/>
    </xf>
    <xf numFmtId="0" fontId="12" fillId="0" borderId="2" xfId="162" applyFont="1" applyBorder="1" applyAlignment="1" applyProtection="1">
      <alignment horizontal="center" vertical="center"/>
      <protection/>
    </xf>
    <xf numFmtId="0" fontId="6" fillId="0" borderId="0" xfId="0" applyFont="1" applyAlignment="1">
      <alignment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3" fontId="8" fillId="2" borderId="0" xfId="162" applyNumberFormat="1" applyFont="1" applyFill="1" applyAlignment="1" applyProtection="1">
      <alignment horizontal="left" vertical="center" shrinkToFit="1"/>
      <protection hidden="1" locked="0"/>
    </xf>
    <xf numFmtId="0" fontId="12" fillId="0" borderId="2" xfId="162" applyFont="1" applyBorder="1" applyAlignment="1" applyProtection="1">
      <alignment horizontal="left" vertical="center" indent="1"/>
      <protection/>
    </xf>
    <xf numFmtId="0" fontId="8" fillId="0" borderId="0" xfId="162" applyFont="1" applyFill="1" applyAlignment="1" applyProtection="1">
      <alignment horizontal="left" vertical="center"/>
      <protection/>
    </xf>
    <xf numFmtId="0" fontId="7" fillId="0" borderId="2"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2"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2" xfId="159"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59" applyFont="1" applyFill="1" applyAlignment="1">
      <alignment vertical="center"/>
      <protection/>
    </xf>
    <xf numFmtId="211" fontId="3" fillId="0" borderId="2" xfId="0" applyNumberFormat="1" applyFont="1" applyBorder="1" applyAlignment="1">
      <alignment horizontal="center" vertical="center"/>
    </xf>
    <xf numFmtId="43" fontId="3" fillId="0" borderId="2" xfId="159" applyNumberFormat="1" applyFont="1" applyFill="1" applyBorder="1" applyAlignment="1">
      <alignment horizontal="right" vertical="center" wrapText="1"/>
      <protection/>
    </xf>
    <xf numFmtId="211" fontId="3" fillId="0" borderId="0" xfId="0" applyNumberFormat="1" applyFont="1" applyAlignment="1">
      <alignment horizontal="center" vertical="center"/>
    </xf>
    <xf numFmtId="43" fontId="3" fillId="0" borderId="2" xfId="0" applyNumberFormat="1" applyFont="1" applyBorder="1" applyAlignment="1">
      <alignment vertical="center"/>
    </xf>
    <xf numFmtId="0" fontId="3" fillId="0" borderId="2"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2" xfId="0" applyFont="1" applyFill="1" applyBorder="1" applyAlignment="1">
      <alignment vertical="center"/>
    </xf>
    <xf numFmtId="43" fontId="3" fillId="0" borderId="22" xfId="0" applyNumberFormat="1" applyFont="1" applyBorder="1" applyAlignment="1">
      <alignment horizontal="right" vertical="center"/>
    </xf>
    <xf numFmtId="49" fontId="3" fillId="0" borderId="2" xfId="0" applyNumberFormat="1" applyFont="1" applyFill="1" applyBorder="1" applyAlignment="1">
      <alignment horizontal="left" vertical="center"/>
    </xf>
    <xf numFmtId="43" fontId="7" fillId="0" borderId="2" xfId="0" applyNumberFormat="1" applyFont="1" applyFill="1" applyBorder="1" applyAlignment="1">
      <alignment horizontal="right" vertical="center"/>
    </xf>
    <xf numFmtId="43" fontId="7" fillId="0" borderId="2" xfId="0" applyNumberFormat="1" applyFont="1" applyBorder="1" applyAlignment="1" applyProtection="1">
      <alignment horizontal="right" vertical="center"/>
      <protection/>
    </xf>
    <xf numFmtId="49" fontId="3" fillId="0" borderId="2"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2"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7" fillId="0" borderId="2" xfId="0" applyFont="1" applyBorder="1" applyAlignment="1" applyProtection="1">
      <alignment vertical="center"/>
      <protection/>
    </xf>
    <xf numFmtId="0" fontId="3" fillId="0" borderId="2" xfId="0" applyFont="1" applyBorder="1" applyAlignment="1" applyProtection="1">
      <alignment horizontal="left"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center" vertical="center"/>
    </xf>
    <xf numFmtId="0" fontId="13" fillId="0" borderId="20" xfId="0" applyFont="1" applyBorder="1" applyAlignment="1">
      <alignment horizontal="center" vertical="center"/>
    </xf>
    <xf numFmtId="43" fontId="7" fillId="0" borderId="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2" xfId="0" applyFont="1" applyFill="1" applyBorder="1" applyAlignment="1">
      <alignment horizontal="center" vertical="center"/>
    </xf>
    <xf numFmtId="0" fontId="10" fillId="0" borderId="2" xfId="0" applyFont="1" applyBorder="1" applyAlignment="1">
      <alignment horizontal="center" vertical="center"/>
    </xf>
    <xf numFmtId="0" fontId="23" fillId="0" borderId="2" xfId="162"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2" xfId="0" applyNumberFormat="1" applyFont="1" applyBorder="1" applyAlignment="1">
      <alignment horizontal="right" vertical="center"/>
    </xf>
    <xf numFmtId="43" fontId="10" fillId="0" borderId="2" xfId="0" applyNumberFormat="1" applyFont="1" applyFill="1" applyBorder="1" applyAlignment="1">
      <alignment horizontal="right" vertical="center"/>
    </xf>
    <xf numFmtId="0" fontId="13" fillId="0" borderId="2" xfId="162" applyFont="1" applyBorder="1" applyAlignment="1" applyProtection="1">
      <alignment horizontal="left" vertical="center" indent="1"/>
      <protection/>
    </xf>
    <xf numFmtId="0" fontId="23" fillId="0" borderId="2" xfId="0" applyFont="1" applyBorder="1" applyAlignment="1">
      <alignment horizontal="left" vertical="center"/>
    </xf>
    <xf numFmtId="0" fontId="13" fillId="0" borderId="2"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206" fontId="24" fillId="0" borderId="0" xfId="0" applyNumberFormat="1" applyFont="1" applyAlignment="1">
      <alignment horizontal="center" vertical="center"/>
    </xf>
    <xf numFmtId="206" fontId="29" fillId="0" borderId="0" xfId="0" applyNumberFormat="1" applyFont="1" applyAlignment="1">
      <alignment vertical="center"/>
    </xf>
    <xf numFmtId="0" fontId="29" fillId="0" borderId="0" xfId="0" applyFont="1" applyAlignment="1">
      <alignment horizontal="right" vertical="center"/>
    </xf>
    <xf numFmtId="0" fontId="31" fillId="0" borderId="2" xfId="0" applyFont="1" applyBorder="1" applyAlignment="1">
      <alignment horizontal="center" vertical="center"/>
    </xf>
    <xf numFmtId="0" fontId="32" fillId="0" borderId="20" xfId="0" applyFont="1" applyBorder="1" applyAlignment="1">
      <alignment horizontal="center" vertical="center"/>
    </xf>
    <xf numFmtId="0" fontId="32" fillId="0" borderId="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2" xfId="0" applyNumberFormat="1" applyFont="1" applyBorder="1" applyAlignment="1">
      <alignment horizontal="right" vertical="center"/>
    </xf>
    <xf numFmtId="0" fontId="32" fillId="0" borderId="2" xfId="162" applyFont="1" applyBorder="1" applyAlignment="1" applyProtection="1">
      <alignment vertical="center"/>
      <protection/>
    </xf>
    <xf numFmtId="0" fontId="32" fillId="0" borderId="2" xfId="0" applyFont="1" applyBorder="1" applyAlignment="1" applyProtection="1">
      <alignment vertical="center"/>
      <protection/>
    </xf>
    <xf numFmtId="0" fontId="33" fillId="6" borderId="2" xfId="162" applyFont="1" applyFill="1" applyBorder="1" applyAlignment="1" applyProtection="1">
      <alignment horizontal="center" vertical="center"/>
      <protection/>
    </xf>
    <xf numFmtId="0" fontId="31" fillId="6" borderId="2" xfId="0" applyFont="1" applyFill="1" applyBorder="1" applyAlignment="1">
      <alignment horizontal="center" vertical="center"/>
    </xf>
    <xf numFmtId="43" fontId="25" fillId="6" borderId="20" xfId="0" applyNumberFormat="1" applyFont="1" applyFill="1" applyBorder="1" applyAlignment="1">
      <alignment horizontal="right" vertical="center"/>
    </xf>
    <xf numFmtId="43" fontId="25" fillId="6" borderId="2" xfId="0" applyNumberFormat="1" applyFont="1" applyFill="1" applyBorder="1" applyAlignment="1">
      <alignment horizontal="right" vertical="center"/>
    </xf>
    <xf numFmtId="0" fontId="34" fillId="0" borderId="0" xfId="0" applyFont="1" applyAlignment="1">
      <alignment vertical="center"/>
    </xf>
    <xf numFmtId="49" fontId="26" fillId="0" borderId="0" xfId="0" applyNumberFormat="1" applyFont="1" applyAlignment="1">
      <alignment vertical="center"/>
    </xf>
    <xf numFmtId="214" fontId="35" fillId="0" borderId="0" xfId="133" applyNumberFormat="1" applyFont="1" applyFill="1" applyAlignment="1" applyProtection="1">
      <alignment horizontal="left"/>
      <protection locked="0"/>
    </xf>
    <xf numFmtId="214" fontId="10" fillId="0" borderId="0" xfId="133" applyNumberFormat="1" applyFont="1" applyFill="1" applyAlignment="1" applyProtection="1">
      <alignment horizontal="center"/>
      <protection locked="0"/>
    </xf>
    <xf numFmtId="214" fontId="7" fillId="0" borderId="0" xfId="133" applyNumberFormat="1" applyFont="1" applyFill="1" applyAlignment="1" applyProtection="1">
      <alignment horizontal="center"/>
      <protection locked="0"/>
    </xf>
    <xf numFmtId="214" fontId="3" fillId="0" borderId="0" xfId="133" applyNumberFormat="1" applyFont="1" applyFill="1" applyAlignment="1" applyProtection="1">
      <alignment horizontal="left"/>
      <protection locked="0"/>
    </xf>
    <xf numFmtId="214" fontId="7" fillId="0" borderId="0" xfId="133" applyNumberFormat="1" applyFont="1" applyFill="1" applyAlignment="1" applyProtection="1">
      <alignment horizontal="left"/>
      <protection locked="0"/>
    </xf>
    <xf numFmtId="215" fontId="7" fillId="0" borderId="0" xfId="133" applyNumberFormat="1" applyFont="1" applyFill="1" applyAlignment="1" applyProtection="1">
      <alignment horizontal="left"/>
      <protection locked="0"/>
    </xf>
    <xf numFmtId="214" fontId="7" fillId="0" borderId="0" xfId="133" applyNumberFormat="1" applyFont="1" applyFill="1" applyAlignment="1" applyProtection="1">
      <alignment horizontal="right"/>
      <protection locked="0"/>
    </xf>
    <xf numFmtId="214" fontId="8" fillId="0" borderId="0" xfId="162" applyNumberFormat="1" applyFont="1" applyFill="1" applyBorder="1" applyAlignment="1" applyProtection="1">
      <alignment horizontal="left"/>
      <protection locked="0"/>
    </xf>
    <xf numFmtId="214" fontId="35" fillId="0" borderId="0" xfId="133" applyNumberFormat="1" applyFont="1" applyFill="1" applyBorder="1" applyAlignment="1" applyProtection="1">
      <alignment horizontal="center"/>
      <protection locked="0"/>
    </xf>
    <xf numFmtId="214" fontId="10" fillId="0" borderId="0" xfId="133" applyNumberFormat="1" applyFont="1" applyFill="1" applyAlignment="1" applyProtection="1">
      <alignment horizontal="left"/>
      <protection locked="0"/>
    </xf>
    <xf numFmtId="214" fontId="37" fillId="0" borderId="2" xfId="133" applyNumberFormat="1" applyFont="1" applyFill="1" applyBorder="1" applyAlignment="1" applyProtection="1">
      <alignment horizontal="center"/>
      <protection locked="0"/>
    </xf>
    <xf numFmtId="214" fontId="37" fillId="0" borderId="24" xfId="133" applyNumberFormat="1" applyFont="1" applyFill="1" applyBorder="1" applyAlignment="1" applyProtection="1">
      <alignment horizontal="center"/>
      <protection locked="0"/>
    </xf>
    <xf numFmtId="214" fontId="37" fillId="0" borderId="20" xfId="133" applyNumberFormat="1" applyFont="1" applyFill="1" applyBorder="1" applyAlignment="1" applyProtection="1">
      <alignment horizontal="center"/>
      <protection locked="0"/>
    </xf>
    <xf numFmtId="214" fontId="3" fillId="0" borderId="21" xfId="160" applyNumberFormat="1" applyFont="1" applyFill="1" applyBorder="1" applyAlignment="1" applyProtection="1">
      <alignment horizontal="left"/>
      <protection locked="0"/>
    </xf>
    <xf numFmtId="215" fontId="7" fillId="0" borderId="2" xfId="133" applyNumberFormat="1" applyFont="1" applyFill="1" applyBorder="1" applyAlignment="1" applyProtection="1">
      <alignment horizontal="center"/>
      <protection locked="0"/>
    </xf>
    <xf numFmtId="208" fontId="7" fillId="0" borderId="22" xfId="133"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protection locked="0"/>
    </xf>
    <xf numFmtId="208" fontId="3" fillId="0" borderId="20" xfId="133" applyNumberFormat="1" applyFont="1" applyFill="1" applyBorder="1" applyAlignment="1" applyProtection="1">
      <alignment horizontal="left"/>
      <protection locked="0"/>
    </xf>
    <xf numFmtId="215" fontId="3" fillId="0" borderId="2" xfId="133" applyNumberFormat="1" applyFont="1" applyFill="1" applyBorder="1" applyAlignment="1" applyProtection="1">
      <alignment horizontal="center"/>
      <protection locked="0"/>
    </xf>
    <xf numFmtId="208" fontId="7" fillId="0" borderId="2" xfId="133" applyNumberFormat="1" applyFont="1" applyFill="1" applyBorder="1" applyAlignment="1" applyProtection="1">
      <alignment horizontal="right"/>
      <protection locked="0"/>
    </xf>
    <xf numFmtId="214" fontId="3" fillId="0" borderId="25" xfId="133" applyNumberFormat="1" applyFont="1" applyFill="1" applyBorder="1" applyAlignment="1" applyProtection="1">
      <alignment horizontal="left"/>
      <protection locked="0"/>
    </xf>
    <xf numFmtId="208" fontId="7" fillId="0" borderId="2" xfId="132"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vertical="center"/>
      <protection locked="0"/>
    </xf>
    <xf numFmtId="208" fontId="37" fillId="0" borderId="20" xfId="133" applyNumberFormat="1" applyFont="1" applyFill="1" applyBorder="1" applyAlignment="1" applyProtection="1">
      <alignment horizontal="left"/>
      <protection locked="0"/>
    </xf>
    <xf numFmtId="214" fontId="37" fillId="0" borderId="25" xfId="133" applyNumberFormat="1" applyFont="1" applyFill="1" applyBorder="1" applyAlignment="1" applyProtection="1">
      <alignment horizontal="center"/>
      <protection locked="0"/>
    </xf>
    <xf numFmtId="214" fontId="37" fillId="0" borderId="25" xfId="133" applyNumberFormat="1" applyFont="1" applyFill="1" applyBorder="1" applyAlignment="1" applyProtection="1">
      <alignment horizontal="left"/>
      <protection locked="0"/>
    </xf>
    <xf numFmtId="208" fontId="37" fillId="6" borderId="20" xfId="133" applyNumberFormat="1" applyFont="1" applyFill="1" applyBorder="1" applyAlignment="1" applyProtection="1">
      <alignment horizontal="left"/>
      <protection locked="0"/>
    </xf>
    <xf numFmtId="208" fontId="10" fillId="6" borderId="2" xfId="133" applyNumberFormat="1" applyFont="1" applyFill="1" applyBorder="1" applyAlignment="1" applyProtection="1">
      <alignment horizontal="right"/>
      <protection locked="0"/>
    </xf>
    <xf numFmtId="208" fontId="3" fillId="0" borderId="26" xfId="133" applyNumberFormat="1" applyFont="1" applyFill="1" applyBorder="1" applyAlignment="1" applyProtection="1">
      <alignment horizontal="left"/>
      <protection locked="0"/>
    </xf>
    <xf numFmtId="208" fontId="3" fillId="0" borderId="27" xfId="133" applyNumberFormat="1" applyFont="1" applyFill="1" applyBorder="1" applyAlignment="1" applyProtection="1">
      <alignment horizontal="left"/>
      <protection locked="0"/>
    </xf>
    <xf numFmtId="208" fontId="37" fillId="6" borderId="4" xfId="160" applyNumberFormat="1" applyFont="1" applyFill="1" applyBorder="1" applyAlignment="1" applyProtection="1">
      <alignment horizontal="left"/>
      <protection locked="0"/>
    </xf>
    <xf numFmtId="208" fontId="10" fillId="6" borderId="2" xfId="132" applyNumberFormat="1" applyFont="1" applyFill="1" applyBorder="1" applyAlignment="1" applyProtection="1">
      <alignment horizontal="right"/>
      <protection locked="0"/>
    </xf>
    <xf numFmtId="214" fontId="10" fillId="6" borderId="21" xfId="160" applyNumberFormat="1" applyFont="1" applyFill="1" applyBorder="1" applyAlignment="1" applyProtection="1">
      <alignment horizontal="left"/>
      <protection locked="0"/>
    </xf>
    <xf numFmtId="208" fontId="10" fillId="6" borderId="1" xfId="133" applyNumberFormat="1" applyFont="1" applyFill="1" applyBorder="1" applyAlignment="1" applyProtection="1">
      <alignment horizontal="right"/>
      <protection locked="0"/>
    </xf>
    <xf numFmtId="208" fontId="10" fillId="6" borderId="24" xfId="133" applyNumberFormat="1" applyFont="1" applyFill="1" applyBorder="1" applyAlignment="1" applyProtection="1">
      <alignment horizontal="left"/>
      <protection locked="0"/>
    </xf>
    <xf numFmtId="214" fontId="7" fillId="0" borderId="21" xfId="133" applyNumberFormat="1" applyFont="1" applyFill="1" applyBorder="1" applyAlignment="1" applyProtection="1">
      <alignment horizontal="left"/>
      <protection locked="0"/>
    </xf>
    <xf numFmtId="208" fontId="7" fillId="0" borderId="24" xfId="133" applyNumberFormat="1" applyFont="1" applyFill="1" applyBorder="1" applyAlignment="1" applyProtection="1">
      <alignment horizontal="left"/>
      <protection locked="0"/>
    </xf>
    <xf numFmtId="214" fontId="3" fillId="0" borderId="0" xfId="133" applyNumberFormat="1" applyFont="1" applyFill="1" applyBorder="1" applyAlignment="1" applyProtection="1">
      <alignment horizontal="left"/>
      <protection locked="0"/>
    </xf>
    <xf numFmtId="214" fontId="3" fillId="0" borderId="0" xfId="133" applyNumberFormat="1" applyFont="1" applyFill="1" applyBorder="1" applyAlignment="1" applyProtection="1">
      <alignment horizontal="right"/>
      <protection locked="0"/>
    </xf>
    <xf numFmtId="214" fontId="37" fillId="0" borderId="0" xfId="133" applyNumberFormat="1" applyFont="1" applyFill="1" applyAlignment="1" applyProtection="1">
      <alignment horizontal="left"/>
      <protection locked="0"/>
    </xf>
    <xf numFmtId="208" fontId="3" fillId="0" borderId="2" xfId="133" applyNumberFormat="1" applyFont="1" applyFill="1" applyBorder="1" applyAlignment="1" applyProtection="1">
      <alignment horizontal="left"/>
      <protection locked="0"/>
    </xf>
    <xf numFmtId="208" fontId="3" fillId="0" borderId="2" xfId="133" applyNumberFormat="1" applyFont="1" applyFill="1" applyBorder="1" applyAlignment="1" applyProtection="1">
      <alignment horizontal="left" vertical="center"/>
      <protection locked="0"/>
    </xf>
    <xf numFmtId="208" fontId="37" fillId="0" borderId="2" xfId="133" applyNumberFormat="1" applyFont="1" applyFill="1" applyBorder="1" applyAlignment="1" applyProtection="1">
      <alignment horizontal="left"/>
      <protection locked="0"/>
    </xf>
    <xf numFmtId="208" fontId="37" fillId="0" borderId="2" xfId="132" applyNumberFormat="1" applyFont="1" applyFill="1" applyBorder="1" applyAlignment="1" applyProtection="1">
      <alignment horizontal="left"/>
      <protection locked="0"/>
    </xf>
    <xf numFmtId="208" fontId="10" fillId="0" borderId="2" xfId="132" applyNumberFormat="1" applyFont="1" applyFill="1" applyBorder="1" applyAlignment="1" applyProtection="1">
      <alignment horizontal="left"/>
      <protection locked="0"/>
    </xf>
    <xf numFmtId="208" fontId="7" fillId="0" borderId="2" xfId="133" applyNumberFormat="1" applyFont="1" applyFill="1" applyBorder="1" applyAlignment="1" applyProtection="1">
      <alignment horizontal="left"/>
      <protection locked="0"/>
    </xf>
    <xf numFmtId="214" fontId="36" fillId="0" borderId="0" xfId="133" applyNumberFormat="1" applyFont="1" applyFill="1" applyBorder="1" applyAlignment="1" applyProtection="1">
      <alignment horizontal="center"/>
      <protection locked="0"/>
    </xf>
    <xf numFmtId="214" fontId="35"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4" fontId="3" fillId="0" borderId="23" xfId="133" applyNumberFormat="1" applyFont="1" applyFill="1" applyBorder="1" applyAlignment="1" applyProtection="1">
      <alignment horizontal="left"/>
      <protection locked="0"/>
    </xf>
    <xf numFmtId="214" fontId="7" fillId="0" borderId="23" xfId="133" applyNumberFormat="1" applyFont="1" applyFill="1" applyBorder="1" applyAlignment="1" applyProtection="1">
      <alignment horizontal="left"/>
      <protection locked="0"/>
    </xf>
    <xf numFmtId="0" fontId="27" fillId="0" borderId="0" xfId="0" applyFont="1" applyAlignment="1">
      <alignment horizontal="center" vertical="center" wrapText="1"/>
    </xf>
    <xf numFmtId="0" fontId="28" fillId="0" borderId="0" xfId="0" applyFont="1" applyAlignment="1">
      <alignment horizontal="center" vertical="center" wrapText="1"/>
    </xf>
    <xf numFmtId="206" fontId="24" fillId="0" borderId="0" xfId="0" applyNumberFormat="1" applyFont="1" applyAlignment="1">
      <alignment horizontal="center" vertical="center"/>
    </xf>
    <xf numFmtId="0" fontId="30" fillId="0" borderId="2" xfId="0" applyFont="1" applyBorder="1" applyAlignment="1">
      <alignment horizontal="center" vertical="center"/>
    </xf>
    <xf numFmtId="0" fontId="31" fillId="0" borderId="2" xfId="0" applyFont="1" applyBorder="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206" fontId="3"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23" xfId="0" applyNumberFormat="1" applyFont="1" applyBorder="1" applyAlignment="1">
      <alignment horizontal="left" vertical="center"/>
    </xf>
    <xf numFmtId="206" fontId="7" fillId="0" borderId="23" xfId="0" applyNumberFormat="1" applyFont="1" applyBorder="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3" xfId="0" applyFont="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208" fontId="3" fillId="0" borderId="2" xfId="0" applyNumberFormat="1" applyFont="1" applyBorder="1" applyAlignment="1">
      <alignment horizontal="center" vertical="center"/>
    </xf>
    <xf numFmtId="208" fontId="7" fillId="0" borderId="2" xfId="0" applyNumberFormat="1" applyFont="1" applyBorder="1" applyAlignment="1">
      <alignment horizontal="center" vertical="center"/>
    </xf>
    <xf numFmtId="0" fontId="6" fillId="0" borderId="0" xfId="0" applyFont="1" applyAlignment="1">
      <alignment horizontal="center"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wrapText="1"/>
    </xf>
    <xf numFmtId="0" fontId="12" fillId="0" borderId="22" xfId="0" applyFont="1" applyBorder="1" applyAlignment="1">
      <alignment horizontal="center"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206" fontId="12" fillId="0" borderId="0" xfId="0" applyNumberFormat="1" applyFont="1" applyAlignment="1">
      <alignment horizontal="center" vertical="center"/>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7" fillId="0" borderId="20" xfId="0" applyFont="1" applyBorder="1" applyAlignment="1">
      <alignment horizontal="center" vertical="center"/>
    </xf>
    <xf numFmtId="0" fontId="3" fillId="23" borderId="2" xfId="0" applyFont="1" applyFill="1" applyBorder="1" applyAlignment="1">
      <alignment horizontal="center" vertical="center" wrapText="1"/>
    </xf>
    <xf numFmtId="0" fontId="7" fillId="23"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1" xfId="161" applyFont="1" applyFill="1" applyBorder="1" applyAlignment="1">
      <alignment horizontal="center" vertical="center" wrapText="1"/>
      <protection/>
    </xf>
    <xf numFmtId="0" fontId="7" fillId="0" borderId="22" xfId="161" applyFont="1" applyFill="1" applyBorder="1" applyAlignment="1">
      <alignment horizontal="center" vertical="center" wrapText="1"/>
      <protection/>
    </xf>
    <xf numFmtId="0" fontId="0" fillId="0" borderId="4" xfId="0" applyBorder="1" applyAlignment="1">
      <alignment/>
    </xf>
    <xf numFmtId="0" fontId="0" fillId="0" borderId="20" xfId="0" applyBorder="1" applyAlignment="1">
      <alignment/>
    </xf>
    <xf numFmtId="0" fontId="19" fillId="0" borderId="0" xfId="0" applyFont="1" applyAlignment="1">
      <alignment horizontal="center" vertical="center" wrapText="1"/>
    </xf>
    <xf numFmtId="0" fontId="12"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 xfId="161" applyFont="1" applyFill="1" applyBorder="1" applyAlignment="1">
      <alignment horizontal="center" vertical="center" wrapText="1"/>
      <protection/>
    </xf>
    <xf numFmtId="0" fontId="12" fillId="0" borderId="22" xfId="161" applyFont="1" applyFill="1" applyBorder="1" applyAlignment="1">
      <alignment horizontal="center" vertical="center" wrapText="1"/>
      <protection/>
    </xf>
    <xf numFmtId="206" fontId="12" fillId="0" borderId="1" xfId="161" applyNumberFormat="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7" fillId="0" borderId="0" xfId="0" applyFont="1" applyAlignment="1">
      <alignment horizontal="center" vertical="center" wrapText="1"/>
    </xf>
    <xf numFmtId="206" fontId="3" fillId="0" borderId="0" xfId="0" applyNumberFormat="1" applyFont="1" applyBorder="1" applyAlignment="1">
      <alignment horizontal="left" vertical="center"/>
    </xf>
    <xf numFmtId="0" fontId="3" fillId="0" borderId="2" xfId="161" applyFont="1" applyFill="1" applyBorder="1" applyAlignment="1">
      <alignment horizontal="center" vertical="center" wrapText="1"/>
      <protection/>
    </xf>
    <xf numFmtId="206" fontId="3" fillId="0" borderId="2" xfId="161" applyNumberFormat="1" applyFont="1" applyFill="1" applyBorder="1" applyAlignment="1">
      <alignment horizontal="center" vertical="center" wrapText="1"/>
      <protection/>
    </xf>
    <xf numFmtId="0" fontId="3" fillId="0" borderId="2" xfId="0" applyFont="1" applyFill="1" applyBorder="1" applyAlignment="1">
      <alignment horizontal="center" vertical="center" wrapText="1"/>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7" fillId="0" borderId="1" xfId="0" applyFont="1" applyBorder="1" applyAlignment="1">
      <alignment horizontal="center" vertical="center"/>
    </xf>
    <xf numFmtId="206" fontId="3" fillId="0" borderId="23" xfId="0" applyNumberFormat="1" applyFont="1" applyBorder="1" applyAlignment="1">
      <alignment horizontal="lef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20" xfId="158" applyFont="1" applyBorder="1" applyAlignment="1">
      <alignment horizontal="center" vertical="center" wrapText="1"/>
      <protection/>
    </xf>
    <xf numFmtId="0" fontId="9" fillId="0" borderId="0" xfId="0" applyFont="1" applyAlignment="1">
      <alignment horizontal="center" vertical="center"/>
    </xf>
    <xf numFmtId="0" fontId="3" fillId="24" borderId="2" xfId="0" applyFont="1" applyFill="1" applyBorder="1" applyAlignment="1">
      <alignment horizontal="center" vertical="center" wrapText="1"/>
    </xf>
    <xf numFmtId="0" fontId="3" fillId="0" borderId="0" xfId="0" applyFont="1" applyAlignment="1">
      <alignment vertical="center"/>
    </xf>
  </cellXfs>
  <cellStyles count="191">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存货" xfId="159"/>
    <cellStyle name="常规_基本情况" xfId="160"/>
    <cellStyle name="常规_评估空白套表1" xfId="161"/>
    <cellStyle name="Hyperlink" xfId="162"/>
    <cellStyle name="分级显示行_1_4附件二凯旋评估表" xfId="163"/>
    <cellStyle name="公司标准表" xfId="164"/>
    <cellStyle name="好"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 name="표준_kc-elec system check list"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6.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8.v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9.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1.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2.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3.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4.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5.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9.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0.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1.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2.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3.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4.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5.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6.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7.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8.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9.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0.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298" t="s">
        <v>235</v>
      </c>
      <c r="B2" s="299"/>
      <c r="C2" s="299"/>
      <c r="D2" s="299"/>
      <c r="E2" s="299"/>
      <c r="F2" s="299"/>
      <c r="G2" s="299"/>
      <c r="H2" s="299"/>
      <c r="I2" s="299"/>
      <c r="J2" s="299"/>
      <c r="K2" s="299"/>
    </row>
    <row r="3" spans="1:11" ht="13.5" customHeight="1">
      <c r="A3" s="300" t="s">
        <v>123</v>
      </c>
      <c r="B3" s="300"/>
      <c r="C3" s="300"/>
      <c r="D3" s="300"/>
      <c r="E3" s="300"/>
      <c r="F3" s="300"/>
      <c r="G3" s="300"/>
      <c r="H3" s="309"/>
      <c r="I3" s="309"/>
      <c r="J3" s="309"/>
      <c r="K3" s="309"/>
    </row>
    <row r="4" spans="1:11" ht="13.5" customHeight="1">
      <c r="A4" s="17"/>
      <c r="B4" s="17"/>
      <c r="C4" s="17"/>
      <c r="D4" s="17"/>
      <c r="E4" s="17"/>
      <c r="F4" s="17"/>
      <c r="G4" s="17"/>
      <c r="H4" s="18"/>
      <c r="I4" s="18"/>
      <c r="J4" s="18"/>
      <c r="K4" s="18" t="s">
        <v>236</v>
      </c>
    </row>
    <row r="5" spans="1:11" ht="15.75" customHeight="1">
      <c r="A5" s="31" t="s">
        <v>89</v>
      </c>
      <c r="K5" s="20" t="s">
        <v>3</v>
      </c>
    </row>
    <row r="6" spans="1:11" s="12" customFormat="1" ht="15.75" customHeight="1">
      <c r="A6" s="21" t="s">
        <v>5</v>
      </c>
      <c r="B6" s="21" t="s">
        <v>237</v>
      </c>
      <c r="C6" s="21" t="s">
        <v>238</v>
      </c>
      <c r="D6" s="21" t="s">
        <v>239</v>
      </c>
      <c r="E6" s="21" t="s">
        <v>240</v>
      </c>
      <c r="F6" s="21" t="s">
        <v>241</v>
      </c>
      <c r="G6" s="21" t="s">
        <v>92</v>
      </c>
      <c r="H6" s="21" t="s">
        <v>93</v>
      </c>
      <c r="I6" s="21" t="s">
        <v>242</v>
      </c>
      <c r="J6" s="21" t="s">
        <v>94</v>
      </c>
      <c r="K6" s="21" t="s">
        <v>128</v>
      </c>
    </row>
    <row r="7" spans="1:11" ht="15.75" customHeight="1">
      <c r="A7" s="23"/>
      <c r="B7" s="24"/>
      <c r="C7" s="23"/>
      <c r="D7" s="25"/>
      <c r="E7" s="36"/>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12" t="s">
        <v>243</v>
      </c>
      <c r="B28" s="313"/>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298" t="s">
        <v>244</v>
      </c>
      <c r="B2" s="299"/>
      <c r="C2" s="299"/>
      <c r="D2" s="299"/>
      <c r="E2" s="299"/>
      <c r="F2" s="299"/>
      <c r="G2" s="299"/>
      <c r="H2" s="299"/>
      <c r="I2" s="299"/>
      <c r="J2" s="299"/>
    </row>
    <row r="3" spans="1:10" ht="13.5" customHeight="1">
      <c r="A3" s="300" t="s">
        <v>123</v>
      </c>
      <c r="B3" s="300"/>
      <c r="C3" s="300"/>
      <c r="D3" s="300"/>
      <c r="E3" s="300"/>
      <c r="F3" s="300"/>
      <c r="G3" s="300"/>
      <c r="H3" s="309"/>
      <c r="I3" s="309"/>
      <c r="J3" s="309"/>
    </row>
    <row r="4" spans="1:10" ht="13.5" customHeight="1">
      <c r="A4" s="17"/>
      <c r="B4" s="17"/>
      <c r="C4" s="17"/>
      <c r="D4" s="17"/>
      <c r="E4" s="17"/>
      <c r="F4" s="17"/>
      <c r="G4" s="17"/>
      <c r="H4" s="18"/>
      <c r="I4" s="18"/>
      <c r="J4" s="18" t="s">
        <v>245</v>
      </c>
    </row>
    <row r="5" spans="1:10" ht="15.75" customHeight="1">
      <c r="A5" s="31" t="s">
        <v>89</v>
      </c>
      <c r="J5" s="20" t="s">
        <v>3</v>
      </c>
    </row>
    <row r="6" spans="1:10" s="12" customFormat="1" ht="15.75" customHeight="1">
      <c r="A6" s="21" t="s">
        <v>5</v>
      </c>
      <c r="B6" s="21" t="s">
        <v>237</v>
      </c>
      <c r="C6" s="21" t="s">
        <v>246</v>
      </c>
      <c r="D6" s="21" t="s">
        <v>247</v>
      </c>
      <c r="E6" s="21" t="s">
        <v>239</v>
      </c>
      <c r="F6" s="21" t="s">
        <v>248</v>
      </c>
      <c r="G6" s="21" t="s">
        <v>92</v>
      </c>
      <c r="H6" s="21" t="s">
        <v>93</v>
      </c>
      <c r="I6" s="21" t="s">
        <v>94</v>
      </c>
      <c r="J6" s="21" t="s">
        <v>128</v>
      </c>
    </row>
    <row r="7" spans="1:10" ht="15.75" customHeight="1">
      <c r="A7" s="23"/>
      <c r="B7" s="24"/>
      <c r="C7" s="23"/>
      <c r="D7" s="25"/>
      <c r="E7" s="25"/>
      <c r="F7" s="23"/>
      <c r="G7" s="27">
        <v>0</v>
      </c>
      <c r="H7" s="27">
        <v>0</v>
      </c>
      <c r="I7" s="27">
        <v>0</v>
      </c>
      <c r="J7" s="27" t="s">
        <v>130</v>
      </c>
    </row>
    <row r="8" spans="1:10" ht="15.75" customHeight="1">
      <c r="A8" s="23"/>
      <c r="B8" s="24"/>
      <c r="C8" s="23"/>
      <c r="D8" s="25"/>
      <c r="E8" s="25"/>
      <c r="F8" s="23"/>
      <c r="G8" s="27">
        <v>0</v>
      </c>
      <c r="H8" s="27">
        <v>0</v>
      </c>
      <c r="I8" s="27">
        <v>0</v>
      </c>
      <c r="J8" s="27" t="s">
        <v>130</v>
      </c>
    </row>
    <row r="9" spans="1:10" ht="15.75" customHeight="1">
      <c r="A9" s="23"/>
      <c r="B9" s="24"/>
      <c r="C9" s="23"/>
      <c r="D9" s="25"/>
      <c r="E9" s="25"/>
      <c r="F9" s="23"/>
      <c r="G9" s="27">
        <v>0</v>
      </c>
      <c r="H9" s="27">
        <v>0</v>
      </c>
      <c r="I9" s="27">
        <v>0</v>
      </c>
      <c r="J9" s="27" t="s">
        <v>130</v>
      </c>
    </row>
    <row r="10" spans="1:10" ht="15.75" customHeight="1">
      <c r="A10" s="23"/>
      <c r="B10" s="24"/>
      <c r="C10" s="23"/>
      <c r="D10" s="25"/>
      <c r="E10" s="25"/>
      <c r="F10" s="23"/>
      <c r="G10" s="27">
        <v>0</v>
      </c>
      <c r="H10" s="27">
        <v>0</v>
      </c>
      <c r="I10" s="27">
        <v>0</v>
      </c>
      <c r="J10" s="27" t="s">
        <v>130</v>
      </c>
    </row>
    <row r="11" spans="1:10" ht="15.75" customHeight="1">
      <c r="A11" s="23"/>
      <c r="B11" s="24"/>
      <c r="C11" s="23"/>
      <c r="D11" s="25"/>
      <c r="E11" s="25"/>
      <c r="F11" s="23"/>
      <c r="G11" s="27">
        <v>0</v>
      </c>
      <c r="H11" s="27">
        <v>0</v>
      </c>
      <c r="I11" s="27">
        <v>0</v>
      </c>
      <c r="J11" s="27" t="s">
        <v>130</v>
      </c>
    </row>
    <row r="12" spans="1:10" ht="15.75" customHeight="1">
      <c r="A12" s="23"/>
      <c r="B12" s="24"/>
      <c r="C12" s="23"/>
      <c r="D12" s="25"/>
      <c r="E12" s="25"/>
      <c r="F12" s="23"/>
      <c r="G12" s="27">
        <v>0</v>
      </c>
      <c r="H12" s="27">
        <v>0</v>
      </c>
      <c r="I12" s="27">
        <v>0</v>
      </c>
      <c r="J12" s="27" t="s">
        <v>130</v>
      </c>
    </row>
    <row r="13" spans="1:10" ht="15.75" customHeight="1">
      <c r="A13" s="23"/>
      <c r="B13" s="24"/>
      <c r="C13" s="23"/>
      <c r="D13" s="25"/>
      <c r="E13" s="25"/>
      <c r="F13" s="23"/>
      <c r="G13" s="27">
        <v>0</v>
      </c>
      <c r="H13" s="27">
        <v>0</v>
      </c>
      <c r="I13" s="27">
        <v>0</v>
      </c>
      <c r="J13" s="27" t="s">
        <v>130</v>
      </c>
    </row>
    <row r="14" spans="1:10" ht="15.75" customHeight="1">
      <c r="A14" s="23"/>
      <c r="B14" s="24"/>
      <c r="C14" s="23"/>
      <c r="D14" s="25"/>
      <c r="E14" s="25"/>
      <c r="F14" s="23"/>
      <c r="G14" s="27">
        <v>0</v>
      </c>
      <c r="H14" s="27">
        <v>0</v>
      </c>
      <c r="I14" s="27">
        <v>0</v>
      </c>
      <c r="J14" s="27" t="s">
        <v>130</v>
      </c>
    </row>
    <row r="15" spans="1:10" ht="15.75" customHeight="1">
      <c r="A15" s="23"/>
      <c r="B15" s="24"/>
      <c r="C15" s="23"/>
      <c r="D15" s="25"/>
      <c r="E15" s="25"/>
      <c r="F15" s="23"/>
      <c r="G15" s="27">
        <v>0</v>
      </c>
      <c r="H15" s="27">
        <v>0</v>
      </c>
      <c r="I15" s="27">
        <v>0</v>
      </c>
      <c r="J15" s="27" t="s">
        <v>130</v>
      </c>
    </row>
    <row r="16" spans="1:10" ht="15.75" customHeight="1">
      <c r="A16" s="23"/>
      <c r="B16" s="24"/>
      <c r="C16" s="23"/>
      <c r="D16" s="25"/>
      <c r="E16" s="25"/>
      <c r="F16" s="23"/>
      <c r="G16" s="27">
        <v>0</v>
      </c>
      <c r="H16" s="27">
        <v>0</v>
      </c>
      <c r="I16" s="27">
        <v>0</v>
      </c>
      <c r="J16" s="27" t="s">
        <v>130</v>
      </c>
    </row>
    <row r="17" spans="1:10" ht="15.75" customHeight="1">
      <c r="A17" s="23"/>
      <c r="B17" s="24"/>
      <c r="C17" s="23"/>
      <c r="D17" s="25"/>
      <c r="E17" s="25"/>
      <c r="F17" s="23"/>
      <c r="G17" s="27">
        <v>0</v>
      </c>
      <c r="H17" s="27">
        <v>0</v>
      </c>
      <c r="I17" s="27">
        <v>0</v>
      </c>
      <c r="J17" s="27" t="s">
        <v>130</v>
      </c>
    </row>
    <row r="18" spans="1:10" ht="15.75" customHeight="1">
      <c r="A18" s="23"/>
      <c r="B18" s="24"/>
      <c r="C18" s="23"/>
      <c r="D18" s="25"/>
      <c r="E18" s="25"/>
      <c r="F18" s="23"/>
      <c r="G18" s="27">
        <v>0</v>
      </c>
      <c r="H18" s="27">
        <v>0</v>
      </c>
      <c r="I18" s="27">
        <v>0</v>
      </c>
      <c r="J18" s="27" t="s">
        <v>130</v>
      </c>
    </row>
    <row r="19" spans="1:10" ht="15.75" customHeight="1">
      <c r="A19" s="23"/>
      <c r="B19" s="24"/>
      <c r="C19" s="23"/>
      <c r="D19" s="25"/>
      <c r="E19" s="25"/>
      <c r="F19" s="23"/>
      <c r="G19" s="27">
        <v>0</v>
      </c>
      <c r="H19" s="27">
        <v>0</v>
      </c>
      <c r="I19" s="27">
        <v>0</v>
      </c>
      <c r="J19" s="27" t="s">
        <v>130</v>
      </c>
    </row>
    <row r="20" spans="1:10" ht="15.75" customHeight="1">
      <c r="A20" s="23"/>
      <c r="B20" s="24"/>
      <c r="C20" s="23"/>
      <c r="D20" s="25"/>
      <c r="E20" s="25"/>
      <c r="F20" s="23"/>
      <c r="G20" s="27">
        <v>0</v>
      </c>
      <c r="H20" s="27">
        <v>0</v>
      </c>
      <c r="I20" s="27">
        <v>0</v>
      </c>
      <c r="J20" s="27" t="s">
        <v>130</v>
      </c>
    </row>
    <row r="21" spans="1:10" ht="15.75" customHeight="1">
      <c r="A21" s="23"/>
      <c r="B21" s="24"/>
      <c r="C21" s="23"/>
      <c r="D21" s="25"/>
      <c r="E21" s="25"/>
      <c r="F21" s="23"/>
      <c r="G21" s="27">
        <v>0</v>
      </c>
      <c r="H21" s="27">
        <v>0</v>
      </c>
      <c r="I21" s="27">
        <v>0</v>
      </c>
      <c r="J21" s="27" t="s">
        <v>130</v>
      </c>
    </row>
    <row r="22" spans="1:10" ht="15.75" customHeight="1">
      <c r="A22" s="23"/>
      <c r="B22" s="24"/>
      <c r="C22" s="23"/>
      <c r="D22" s="25"/>
      <c r="E22" s="25"/>
      <c r="F22" s="23"/>
      <c r="G22" s="27">
        <v>0</v>
      </c>
      <c r="H22" s="27">
        <v>0</v>
      </c>
      <c r="I22" s="27">
        <v>0</v>
      </c>
      <c r="J22" s="27" t="s">
        <v>130</v>
      </c>
    </row>
    <row r="23" spans="1:10" ht="15.75" customHeight="1">
      <c r="A23" s="23"/>
      <c r="B23" s="24"/>
      <c r="C23" s="23"/>
      <c r="D23" s="25"/>
      <c r="E23" s="25"/>
      <c r="F23" s="23"/>
      <c r="G23" s="27">
        <v>0</v>
      </c>
      <c r="H23" s="27">
        <v>0</v>
      </c>
      <c r="I23" s="27">
        <v>0</v>
      </c>
      <c r="J23" s="27" t="s">
        <v>130</v>
      </c>
    </row>
    <row r="24" spans="1:10" ht="15.75" customHeight="1">
      <c r="A24" s="23"/>
      <c r="B24" s="24"/>
      <c r="C24" s="23"/>
      <c r="D24" s="25"/>
      <c r="E24" s="25"/>
      <c r="F24" s="23"/>
      <c r="G24" s="27">
        <v>0</v>
      </c>
      <c r="H24" s="27">
        <v>0</v>
      </c>
      <c r="I24" s="27">
        <v>0</v>
      </c>
      <c r="J24" s="27" t="s">
        <v>130</v>
      </c>
    </row>
    <row r="25" spans="1:10" ht="15.75" customHeight="1">
      <c r="A25" s="23"/>
      <c r="B25" s="24"/>
      <c r="C25" s="23"/>
      <c r="D25" s="25"/>
      <c r="E25" s="25"/>
      <c r="F25" s="23"/>
      <c r="G25" s="27">
        <v>0</v>
      </c>
      <c r="H25" s="27">
        <v>0</v>
      </c>
      <c r="I25" s="27">
        <v>0</v>
      </c>
      <c r="J25" s="27" t="s">
        <v>130</v>
      </c>
    </row>
    <row r="26" spans="1:10" ht="15.75" customHeight="1">
      <c r="A26" s="23"/>
      <c r="B26" s="24"/>
      <c r="C26" s="23"/>
      <c r="D26" s="25"/>
      <c r="E26" s="25"/>
      <c r="F26" s="23"/>
      <c r="G26" s="27">
        <v>0</v>
      </c>
      <c r="H26" s="27">
        <v>0</v>
      </c>
      <c r="I26" s="27">
        <v>0</v>
      </c>
      <c r="J26" s="27" t="s">
        <v>130</v>
      </c>
    </row>
    <row r="27" spans="1:10" ht="15.75" customHeight="1">
      <c r="A27" s="23"/>
      <c r="B27" s="24"/>
      <c r="C27" s="23"/>
      <c r="D27" s="25"/>
      <c r="E27" s="25"/>
      <c r="F27" s="23"/>
      <c r="G27" s="27">
        <v>0</v>
      </c>
      <c r="H27" s="27">
        <v>0</v>
      </c>
      <c r="I27" s="27">
        <v>0</v>
      </c>
      <c r="J27" s="27"/>
    </row>
    <row r="28" spans="1:10" ht="15.75" customHeight="1">
      <c r="A28" s="312" t="s">
        <v>243</v>
      </c>
      <c r="B28" s="313"/>
      <c r="C28" s="28"/>
      <c r="D28" s="25"/>
      <c r="E28" s="25"/>
      <c r="F28" s="28"/>
      <c r="G28" s="27">
        <v>0</v>
      </c>
      <c r="H28" s="27">
        <v>0</v>
      </c>
      <c r="I28" s="27">
        <v>0</v>
      </c>
      <c r="J28" s="27" t="s">
        <v>130</v>
      </c>
    </row>
    <row r="29" spans="1:8" ht="15.75" customHeight="1">
      <c r="A29" s="30" t="s">
        <v>200</v>
      </c>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298" t="s">
        <v>249</v>
      </c>
      <c r="B2" s="299"/>
      <c r="C2" s="299"/>
      <c r="D2" s="299"/>
      <c r="E2" s="299"/>
      <c r="F2" s="299"/>
      <c r="G2" s="299"/>
      <c r="H2" s="299"/>
      <c r="I2" s="299"/>
      <c r="J2" s="299"/>
      <c r="K2" s="299"/>
    </row>
    <row r="3" spans="1:11" ht="13.5" customHeight="1">
      <c r="A3" s="300" t="s">
        <v>123</v>
      </c>
      <c r="B3" s="300"/>
      <c r="C3" s="300"/>
      <c r="D3" s="300"/>
      <c r="E3" s="300"/>
      <c r="F3" s="300"/>
      <c r="G3" s="300"/>
      <c r="H3" s="309"/>
      <c r="I3" s="309"/>
      <c r="J3" s="309"/>
      <c r="K3" s="309"/>
    </row>
    <row r="4" spans="1:11" ht="13.5" customHeight="1">
      <c r="A4" s="17"/>
      <c r="B4" s="17"/>
      <c r="C4" s="17"/>
      <c r="D4" s="17"/>
      <c r="E4" s="17"/>
      <c r="F4" s="17"/>
      <c r="G4" s="17"/>
      <c r="H4" s="18"/>
      <c r="I4" s="18"/>
      <c r="J4" s="18"/>
      <c r="K4" s="18" t="s">
        <v>250</v>
      </c>
    </row>
    <row r="5" spans="1:11" ht="15.75" customHeight="1">
      <c r="A5" s="31" t="s">
        <v>89</v>
      </c>
      <c r="K5" s="20" t="s">
        <v>3</v>
      </c>
    </row>
    <row r="6" spans="1:11" s="12" customFormat="1" ht="15.75" customHeight="1">
      <c r="A6" s="21" t="s">
        <v>5</v>
      </c>
      <c r="B6" s="21" t="s">
        <v>251</v>
      </c>
      <c r="C6" s="21" t="s">
        <v>252</v>
      </c>
      <c r="D6" s="21" t="s">
        <v>253</v>
      </c>
      <c r="E6" s="21" t="s">
        <v>239</v>
      </c>
      <c r="F6" s="21" t="s">
        <v>254</v>
      </c>
      <c r="G6" s="21" t="s">
        <v>92</v>
      </c>
      <c r="H6" s="21" t="s">
        <v>93</v>
      </c>
      <c r="I6" s="21" t="s">
        <v>255</v>
      </c>
      <c r="J6" s="21" t="s">
        <v>94</v>
      </c>
      <c r="K6" s="21" t="s">
        <v>128</v>
      </c>
    </row>
    <row r="7" spans="1:11" ht="15.75" customHeight="1">
      <c r="A7" s="23"/>
      <c r="B7" s="24"/>
      <c r="C7" s="23"/>
      <c r="D7" s="25"/>
      <c r="E7" s="25"/>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12" t="s">
        <v>243</v>
      </c>
      <c r="B28" s="313"/>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65" bestFit="1" customWidth="1"/>
    <col min="7" max="7" width="16.625" style="165" customWidth="1"/>
    <col min="8" max="9" width="14.625" style="165" customWidth="1"/>
    <col min="10" max="10" width="14.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298" t="s">
        <v>256</v>
      </c>
      <c r="B2" s="299"/>
      <c r="C2" s="299"/>
      <c r="D2" s="299"/>
      <c r="E2" s="299"/>
      <c r="F2" s="299"/>
      <c r="G2" s="299"/>
      <c r="H2" s="299"/>
      <c r="I2" s="299"/>
      <c r="J2" s="299"/>
    </row>
    <row r="3" spans="1:10" ht="13.5" customHeight="1">
      <c r="A3" s="300" t="s">
        <v>123</v>
      </c>
      <c r="B3" s="300"/>
      <c r="C3" s="300"/>
      <c r="D3" s="300"/>
      <c r="E3" s="300"/>
      <c r="F3" s="300"/>
      <c r="G3" s="300"/>
      <c r="H3" s="309"/>
      <c r="I3" s="309"/>
      <c r="J3" s="309"/>
    </row>
    <row r="4" spans="1:10" ht="13.5" customHeight="1">
      <c r="A4" s="17"/>
      <c r="B4" s="17"/>
      <c r="C4" s="17"/>
      <c r="D4" s="17"/>
      <c r="E4" s="17"/>
      <c r="F4" s="17"/>
      <c r="G4" s="17"/>
      <c r="H4" s="18"/>
      <c r="I4" s="18"/>
      <c r="J4" s="18" t="s">
        <v>257</v>
      </c>
    </row>
    <row r="5" spans="1:10" ht="15.75" customHeight="1">
      <c r="A5" s="31" t="s">
        <v>89</v>
      </c>
      <c r="J5" s="20" t="s">
        <v>3</v>
      </c>
    </row>
    <row r="6" spans="1:10" s="12" customFormat="1" ht="15.75" customHeight="1">
      <c r="A6" s="21" t="s">
        <v>5</v>
      </c>
      <c r="B6" s="21" t="s">
        <v>258</v>
      </c>
      <c r="C6" s="21" t="s">
        <v>259</v>
      </c>
      <c r="D6" s="21" t="s">
        <v>260</v>
      </c>
      <c r="E6" s="21" t="s">
        <v>248</v>
      </c>
      <c r="F6" s="21" t="s">
        <v>92</v>
      </c>
      <c r="G6" s="166" t="s">
        <v>93</v>
      </c>
      <c r="H6" s="166" t="s">
        <v>94</v>
      </c>
      <c r="I6" s="166" t="s">
        <v>128</v>
      </c>
      <c r="J6" s="21" t="s">
        <v>8</v>
      </c>
    </row>
    <row r="7" spans="1:10" ht="15.75" customHeight="1">
      <c r="A7" s="23"/>
      <c r="B7" s="24"/>
      <c r="C7" s="25"/>
      <c r="D7" s="25"/>
      <c r="E7" s="28"/>
      <c r="F7" s="27"/>
      <c r="G7" s="27"/>
      <c r="H7" s="27"/>
      <c r="I7" s="27" t="s">
        <v>130</v>
      </c>
      <c r="J7" s="28"/>
    </row>
    <row r="8" spans="1:10" ht="15.75" customHeight="1">
      <c r="A8" s="23"/>
      <c r="B8" s="24"/>
      <c r="C8" s="25"/>
      <c r="D8" s="25"/>
      <c r="E8" s="28"/>
      <c r="F8" s="27"/>
      <c r="G8" s="27"/>
      <c r="H8" s="27"/>
      <c r="I8" s="27" t="s">
        <v>130</v>
      </c>
      <c r="J8" s="28"/>
    </row>
    <row r="9" spans="1:10" ht="15.75" customHeight="1">
      <c r="A9" s="23"/>
      <c r="B9" s="24"/>
      <c r="C9" s="25"/>
      <c r="D9" s="25"/>
      <c r="E9" s="28"/>
      <c r="F9" s="27"/>
      <c r="G9" s="27"/>
      <c r="H9" s="27"/>
      <c r="I9" s="27" t="s">
        <v>130</v>
      </c>
      <c r="J9" s="28"/>
    </row>
    <row r="10" spans="1:10" ht="15.75" customHeight="1">
      <c r="A10" s="23"/>
      <c r="B10" s="24"/>
      <c r="C10" s="25"/>
      <c r="D10" s="25"/>
      <c r="E10" s="28"/>
      <c r="F10" s="27"/>
      <c r="G10" s="27"/>
      <c r="H10" s="27"/>
      <c r="I10" s="27" t="s">
        <v>130</v>
      </c>
      <c r="J10" s="28"/>
    </row>
    <row r="11" spans="1:10" ht="15.75" customHeight="1">
      <c r="A11" s="23"/>
      <c r="B11" s="24"/>
      <c r="C11" s="25"/>
      <c r="D11" s="25"/>
      <c r="E11" s="28"/>
      <c r="F11" s="27"/>
      <c r="G11" s="27"/>
      <c r="H11" s="27"/>
      <c r="I11" s="27" t="s">
        <v>130</v>
      </c>
      <c r="J11" s="28"/>
    </row>
    <row r="12" spans="1:10" ht="15.75" customHeight="1">
      <c r="A12" s="23"/>
      <c r="B12" s="24"/>
      <c r="C12" s="25"/>
      <c r="D12" s="25"/>
      <c r="E12" s="28"/>
      <c r="F12" s="27"/>
      <c r="G12" s="27"/>
      <c r="H12" s="27"/>
      <c r="I12" s="27" t="s">
        <v>130</v>
      </c>
      <c r="J12" s="28"/>
    </row>
    <row r="13" spans="1:10" ht="15.75" customHeight="1">
      <c r="A13" s="23"/>
      <c r="B13" s="24"/>
      <c r="C13" s="25"/>
      <c r="D13" s="25"/>
      <c r="E13" s="28"/>
      <c r="F13" s="27"/>
      <c r="G13" s="27"/>
      <c r="H13" s="27"/>
      <c r="I13" s="27" t="s">
        <v>130</v>
      </c>
      <c r="J13" s="28"/>
    </row>
    <row r="14" spans="1:10" ht="15.75" customHeight="1">
      <c r="A14" s="23"/>
      <c r="B14" s="24"/>
      <c r="C14" s="25"/>
      <c r="D14" s="25"/>
      <c r="E14" s="28"/>
      <c r="F14" s="27"/>
      <c r="G14" s="27"/>
      <c r="H14" s="27"/>
      <c r="I14" s="27" t="s">
        <v>130</v>
      </c>
      <c r="J14" s="28"/>
    </row>
    <row r="15" spans="1:10" ht="15.75" customHeight="1">
      <c r="A15" s="23"/>
      <c r="B15" s="24"/>
      <c r="C15" s="25"/>
      <c r="D15" s="25"/>
      <c r="E15" s="28"/>
      <c r="F15" s="27"/>
      <c r="G15" s="27"/>
      <c r="H15" s="27"/>
      <c r="I15" s="27" t="s">
        <v>130</v>
      </c>
      <c r="J15" s="28"/>
    </row>
    <row r="16" spans="1:10" ht="15.75" customHeight="1">
      <c r="A16" s="23"/>
      <c r="B16" s="24"/>
      <c r="C16" s="25"/>
      <c r="D16" s="25"/>
      <c r="E16" s="28"/>
      <c r="F16" s="27"/>
      <c r="G16" s="27"/>
      <c r="H16" s="27"/>
      <c r="I16" s="27" t="s">
        <v>130</v>
      </c>
      <c r="J16" s="28"/>
    </row>
    <row r="17" spans="1:10" ht="15.75" customHeight="1">
      <c r="A17" s="23"/>
      <c r="B17" s="24"/>
      <c r="C17" s="25"/>
      <c r="D17" s="25"/>
      <c r="E17" s="28"/>
      <c r="F17" s="27"/>
      <c r="G17" s="27"/>
      <c r="H17" s="27"/>
      <c r="I17" s="27" t="s">
        <v>130</v>
      </c>
      <c r="J17" s="28"/>
    </row>
    <row r="18" spans="1:10" ht="15.75" customHeight="1">
      <c r="A18" s="23"/>
      <c r="B18" s="24"/>
      <c r="C18" s="25"/>
      <c r="D18" s="25"/>
      <c r="E18" s="28"/>
      <c r="F18" s="27"/>
      <c r="G18" s="27"/>
      <c r="H18" s="27"/>
      <c r="I18" s="27" t="s">
        <v>130</v>
      </c>
      <c r="J18" s="28"/>
    </row>
    <row r="19" spans="1:10" ht="15.75" customHeight="1">
      <c r="A19" s="23"/>
      <c r="B19" s="24"/>
      <c r="C19" s="25"/>
      <c r="D19" s="25"/>
      <c r="E19" s="28"/>
      <c r="F19" s="27"/>
      <c r="G19" s="27"/>
      <c r="H19" s="27"/>
      <c r="I19" s="27" t="s">
        <v>130</v>
      </c>
      <c r="J19" s="28"/>
    </row>
    <row r="20" spans="1:10" ht="15.75" customHeight="1">
      <c r="A20" s="23"/>
      <c r="B20" s="24"/>
      <c r="C20" s="25"/>
      <c r="D20" s="25"/>
      <c r="E20" s="28"/>
      <c r="F20" s="27"/>
      <c r="G20" s="27"/>
      <c r="H20" s="27"/>
      <c r="I20" s="27" t="s">
        <v>130</v>
      </c>
      <c r="J20" s="28"/>
    </row>
    <row r="21" spans="1:10" ht="15.75" customHeight="1">
      <c r="A21" s="23"/>
      <c r="B21" s="24"/>
      <c r="C21" s="25"/>
      <c r="D21" s="25"/>
      <c r="E21" s="28"/>
      <c r="F21" s="27"/>
      <c r="G21" s="27"/>
      <c r="H21" s="27"/>
      <c r="I21" s="27" t="s">
        <v>130</v>
      </c>
      <c r="J21" s="28"/>
    </row>
    <row r="22" spans="1:10" ht="15.75" customHeight="1">
      <c r="A22" s="23"/>
      <c r="B22" s="24"/>
      <c r="C22" s="25"/>
      <c r="D22" s="25"/>
      <c r="E22" s="28"/>
      <c r="F22" s="27"/>
      <c r="G22" s="27"/>
      <c r="H22" s="27"/>
      <c r="I22" s="27" t="s">
        <v>130</v>
      </c>
      <c r="J22" s="28"/>
    </row>
    <row r="23" spans="1:10" ht="15.75" customHeight="1">
      <c r="A23" s="23"/>
      <c r="B23" s="24"/>
      <c r="C23" s="25"/>
      <c r="D23" s="25"/>
      <c r="E23" s="28"/>
      <c r="F23" s="27"/>
      <c r="G23" s="27"/>
      <c r="H23" s="27"/>
      <c r="I23" s="27" t="s">
        <v>130</v>
      </c>
      <c r="J23" s="28"/>
    </row>
    <row r="24" spans="1:10" ht="15.75" customHeight="1">
      <c r="A24" s="23"/>
      <c r="B24" s="24"/>
      <c r="C24" s="25"/>
      <c r="D24" s="25"/>
      <c r="E24" s="28"/>
      <c r="F24" s="27"/>
      <c r="G24" s="27"/>
      <c r="H24" s="27"/>
      <c r="I24" s="27" t="s">
        <v>130</v>
      </c>
      <c r="J24" s="28"/>
    </row>
    <row r="25" spans="1:10" ht="15.75" customHeight="1">
      <c r="A25" s="23"/>
      <c r="B25" s="24"/>
      <c r="C25" s="25"/>
      <c r="D25" s="25"/>
      <c r="E25" s="28"/>
      <c r="F25" s="27"/>
      <c r="G25" s="27"/>
      <c r="H25" s="27"/>
      <c r="I25" s="27" t="s">
        <v>130</v>
      </c>
      <c r="J25" s="28"/>
    </row>
    <row r="26" spans="1:10" ht="15.75" customHeight="1">
      <c r="A26" s="23"/>
      <c r="B26" s="24"/>
      <c r="C26" s="25"/>
      <c r="D26" s="25"/>
      <c r="E26" s="28"/>
      <c r="F26" s="27"/>
      <c r="G26" s="27"/>
      <c r="H26" s="27"/>
      <c r="I26" s="27" t="s">
        <v>130</v>
      </c>
      <c r="J26" s="28"/>
    </row>
    <row r="27" spans="1:10" ht="15.75" customHeight="1">
      <c r="A27" s="23"/>
      <c r="B27" s="24"/>
      <c r="C27" s="25"/>
      <c r="D27" s="25"/>
      <c r="E27" s="28"/>
      <c r="F27" s="27"/>
      <c r="G27" s="27"/>
      <c r="H27" s="27"/>
      <c r="I27" s="27" t="s">
        <v>130</v>
      </c>
      <c r="J27" s="28"/>
    </row>
    <row r="28" spans="1:10" ht="15.75" customHeight="1">
      <c r="A28" s="312" t="s">
        <v>261</v>
      </c>
      <c r="B28" s="313"/>
      <c r="C28" s="25"/>
      <c r="D28" s="25"/>
      <c r="E28" s="28"/>
      <c r="F28" s="27"/>
      <c r="G28" s="27"/>
      <c r="H28" s="27"/>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56"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298" t="s">
        <v>262</v>
      </c>
      <c r="B2" s="299"/>
      <c r="C2" s="299"/>
      <c r="D2" s="299"/>
      <c r="E2" s="299"/>
      <c r="F2" s="299"/>
      <c r="G2" s="299"/>
      <c r="H2" s="299"/>
      <c r="I2" s="299"/>
      <c r="J2" s="299"/>
    </row>
    <row r="3" spans="1:10" ht="13.5" customHeight="1">
      <c r="A3" s="300" t="s">
        <v>123</v>
      </c>
      <c r="B3" s="300"/>
      <c r="C3" s="300"/>
      <c r="D3" s="300"/>
      <c r="E3" s="300"/>
      <c r="F3" s="309"/>
      <c r="G3" s="309"/>
      <c r="H3" s="309"/>
      <c r="I3" s="309"/>
      <c r="J3" s="309"/>
    </row>
    <row r="4" spans="1:10" ht="13.5" customHeight="1">
      <c r="A4" s="17"/>
      <c r="B4" s="17"/>
      <c r="C4" s="17"/>
      <c r="D4" s="17"/>
      <c r="E4" s="17"/>
      <c r="F4" s="18"/>
      <c r="G4" s="18"/>
      <c r="H4" s="18"/>
      <c r="I4" s="18"/>
      <c r="J4" s="18" t="s">
        <v>263</v>
      </c>
    </row>
    <row r="5" spans="1:10" ht="15.75" customHeight="1">
      <c r="A5" s="31" t="s">
        <v>89</v>
      </c>
      <c r="F5" s="157"/>
      <c r="J5" s="20" t="s">
        <v>3</v>
      </c>
    </row>
    <row r="6" spans="1:10" s="12" customFormat="1" ht="36.7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81"/>
      <c r="G7" s="27"/>
      <c r="H7" s="27"/>
      <c r="I7" s="27" t="s">
        <v>130</v>
      </c>
      <c r="J7" s="28"/>
    </row>
    <row r="8" spans="1:10" ht="15.75" customHeight="1">
      <c r="A8" s="23"/>
      <c r="B8" s="24"/>
      <c r="C8" s="23"/>
      <c r="D8" s="25"/>
      <c r="E8" s="23"/>
      <c r="F8" s="181"/>
      <c r="G8" s="27"/>
      <c r="H8" s="27"/>
      <c r="I8" s="27" t="s">
        <v>130</v>
      </c>
      <c r="J8" s="28"/>
    </row>
    <row r="9" spans="1:10" ht="15.75" customHeight="1">
      <c r="A9" s="23"/>
      <c r="B9" s="24"/>
      <c r="C9" s="23"/>
      <c r="D9" s="25"/>
      <c r="E9" s="23"/>
      <c r="F9" s="181"/>
      <c r="G9" s="27"/>
      <c r="H9" s="27"/>
      <c r="I9" s="27" t="s">
        <v>130</v>
      </c>
      <c r="J9" s="28"/>
    </row>
    <row r="10" spans="1:10" ht="15.75" customHeight="1">
      <c r="A10" s="23"/>
      <c r="B10" s="24"/>
      <c r="C10" s="23"/>
      <c r="D10" s="25"/>
      <c r="E10" s="23"/>
      <c r="F10" s="181"/>
      <c r="G10" s="27"/>
      <c r="H10" s="27"/>
      <c r="I10" s="27" t="s">
        <v>130</v>
      </c>
      <c r="J10" s="28"/>
    </row>
    <row r="11" spans="1:10" ht="15.75" customHeight="1">
      <c r="A11" s="23"/>
      <c r="B11" s="24"/>
      <c r="C11" s="23"/>
      <c r="D11" s="25"/>
      <c r="E11" s="23"/>
      <c r="F11" s="181"/>
      <c r="G11" s="27"/>
      <c r="H11" s="27"/>
      <c r="I11" s="27" t="s">
        <v>130</v>
      </c>
      <c r="J11" s="28"/>
    </row>
    <row r="12" spans="1:10" ht="15.75" customHeight="1">
      <c r="A12" s="23"/>
      <c r="B12" s="24"/>
      <c r="C12" s="23"/>
      <c r="D12" s="25"/>
      <c r="E12" s="23"/>
      <c r="F12" s="181"/>
      <c r="G12" s="27"/>
      <c r="H12" s="27"/>
      <c r="I12" s="27" t="s">
        <v>130</v>
      </c>
      <c r="J12" s="28"/>
    </row>
    <row r="13" spans="1:10" ht="15.75" customHeight="1">
      <c r="A13" s="23"/>
      <c r="B13" s="24"/>
      <c r="C13" s="23"/>
      <c r="D13" s="25"/>
      <c r="E13" s="23"/>
      <c r="F13" s="181"/>
      <c r="G13" s="27"/>
      <c r="H13" s="27"/>
      <c r="I13" s="27" t="s">
        <v>130</v>
      </c>
      <c r="J13" s="28"/>
    </row>
    <row r="14" spans="1:10" ht="15.75" customHeight="1">
      <c r="A14" s="23"/>
      <c r="B14" s="24"/>
      <c r="C14" s="23"/>
      <c r="D14" s="25"/>
      <c r="E14" s="23"/>
      <c r="F14" s="181"/>
      <c r="G14" s="27"/>
      <c r="H14" s="27"/>
      <c r="I14" s="27" t="s">
        <v>130</v>
      </c>
      <c r="J14" s="28"/>
    </row>
    <row r="15" spans="1:10" ht="15.75" customHeight="1">
      <c r="A15" s="23"/>
      <c r="B15" s="24"/>
      <c r="C15" s="23"/>
      <c r="D15" s="25"/>
      <c r="E15" s="23"/>
      <c r="F15" s="181"/>
      <c r="G15" s="27"/>
      <c r="H15" s="27"/>
      <c r="I15" s="27" t="s">
        <v>130</v>
      </c>
      <c r="J15" s="28"/>
    </row>
    <row r="16" spans="1:10" ht="15.75" customHeight="1">
      <c r="A16" s="23"/>
      <c r="B16" s="24"/>
      <c r="C16" s="23"/>
      <c r="D16" s="25"/>
      <c r="E16" s="23"/>
      <c r="F16" s="181"/>
      <c r="G16" s="27"/>
      <c r="H16" s="27"/>
      <c r="I16" s="27" t="s">
        <v>130</v>
      </c>
      <c r="J16" s="28"/>
    </row>
    <row r="17" spans="1:10" ht="15.75" customHeight="1">
      <c r="A17" s="23"/>
      <c r="B17" s="24"/>
      <c r="C17" s="23"/>
      <c r="D17" s="25"/>
      <c r="E17" s="23"/>
      <c r="F17" s="181"/>
      <c r="G17" s="27"/>
      <c r="H17" s="27"/>
      <c r="I17" s="27" t="s">
        <v>130</v>
      </c>
      <c r="J17" s="28"/>
    </row>
    <row r="18" spans="1:10" ht="15.75" customHeight="1">
      <c r="A18" s="23"/>
      <c r="B18" s="24"/>
      <c r="C18" s="23"/>
      <c r="D18" s="25"/>
      <c r="E18" s="23"/>
      <c r="F18" s="181"/>
      <c r="G18" s="27"/>
      <c r="H18" s="27"/>
      <c r="I18" s="27" t="s">
        <v>130</v>
      </c>
      <c r="J18" s="28"/>
    </row>
    <row r="19" spans="1:10" ht="15.75" customHeight="1">
      <c r="A19" s="23"/>
      <c r="B19" s="24"/>
      <c r="C19" s="23"/>
      <c r="D19" s="25"/>
      <c r="E19" s="23"/>
      <c r="F19" s="181"/>
      <c r="G19" s="27"/>
      <c r="H19" s="27"/>
      <c r="I19" s="27" t="s">
        <v>130</v>
      </c>
      <c r="J19" s="28"/>
    </row>
    <row r="20" spans="1:10" ht="15.75" customHeight="1">
      <c r="A20" s="23"/>
      <c r="B20" s="24"/>
      <c r="C20" s="23"/>
      <c r="D20" s="25"/>
      <c r="E20" s="23"/>
      <c r="F20" s="181"/>
      <c r="G20" s="27"/>
      <c r="H20" s="27"/>
      <c r="I20" s="27" t="s">
        <v>130</v>
      </c>
      <c r="J20" s="28"/>
    </row>
    <row r="21" spans="1:10" ht="15.75" customHeight="1">
      <c r="A21" s="23"/>
      <c r="B21" s="24"/>
      <c r="C21" s="23"/>
      <c r="D21" s="25"/>
      <c r="E21" s="23"/>
      <c r="F21" s="181"/>
      <c r="G21" s="27"/>
      <c r="H21" s="27"/>
      <c r="I21" s="27" t="s">
        <v>130</v>
      </c>
      <c r="J21" s="28"/>
    </row>
    <row r="22" spans="1:10" ht="15.75" customHeight="1">
      <c r="A22" s="23"/>
      <c r="B22" s="24"/>
      <c r="C22" s="23"/>
      <c r="D22" s="25"/>
      <c r="E22" s="23"/>
      <c r="F22" s="181"/>
      <c r="G22" s="27"/>
      <c r="H22" s="27"/>
      <c r="I22" s="27" t="s">
        <v>130</v>
      </c>
      <c r="J22" s="28"/>
    </row>
    <row r="23" spans="1:10" ht="15.75" customHeight="1">
      <c r="A23" s="23"/>
      <c r="B23" s="24"/>
      <c r="C23" s="23"/>
      <c r="D23" s="25"/>
      <c r="E23" s="23"/>
      <c r="F23" s="181"/>
      <c r="G23" s="27"/>
      <c r="H23" s="27"/>
      <c r="I23" s="27" t="s">
        <v>130</v>
      </c>
      <c r="J23" s="28"/>
    </row>
    <row r="24" spans="1:10" ht="15.75" customHeight="1">
      <c r="A24" s="23"/>
      <c r="B24" s="24"/>
      <c r="C24" s="23"/>
      <c r="D24" s="25"/>
      <c r="E24" s="23"/>
      <c r="F24" s="181"/>
      <c r="G24" s="27"/>
      <c r="H24" s="27"/>
      <c r="I24" s="27" t="s">
        <v>130</v>
      </c>
      <c r="J24" s="28"/>
    </row>
    <row r="25" spans="1:10" ht="15.75" customHeight="1">
      <c r="A25" s="312" t="s">
        <v>261</v>
      </c>
      <c r="B25" s="313"/>
      <c r="C25" s="23"/>
      <c r="D25" s="25"/>
      <c r="E25" s="23"/>
      <c r="F25" s="181"/>
      <c r="G25" s="27"/>
      <c r="H25" s="27"/>
      <c r="I25" s="27" t="s">
        <v>130</v>
      </c>
      <c r="J25" s="28"/>
    </row>
    <row r="26" spans="1:10" ht="15.75" customHeight="1">
      <c r="A26" s="312" t="s">
        <v>268</v>
      </c>
      <c r="B26" s="313"/>
      <c r="C26" s="23"/>
      <c r="D26" s="25"/>
      <c r="E26" s="23"/>
      <c r="F26" s="181"/>
      <c r="G26" s="27"/>
      <c r="H26" s="27"/>
      <c r="I26" s="27" t="s">
        <v>130</v>
      </c>
      <c r="J26" s="28"/>
    </row>
    <row r="27" spans="1:10" ht="15.75" customHeight="1">
      <c r="A27" s="312" t="s">
        <v>269</v>
      </c>
      <c r="B27" s="313"/>
      <c r="C27" s="23"/>
      <c r="D27" s="25"/>
      <c r="E27" s="23"/>
      <c r="F27" s="181"/>
      <c r="G27" s="27"/>
      <c r="H27" s="27"/>
      <c r="I27" s="27" t="s">
        <v>130</v>
      </c>
      <c r="J27" s="28"/>
    </row>
    <row r="28" spans="1:10" ht="15.75" customHeight="1">
      <c r="A28" s="312" t="s">
        <v>270</v>
      </c>
      <c r="B28" s="313"/>
      <c r="C28" s="28"/>
      <c r="D28" s="25"/>
      <c r="E28" s="28"/>
      <c r="F28" s="27"/>
      <c r="G28" s="27"/>
      <c r="H28" s="27"/>
      <c r="I28" s="27" t="s">
        <v>130</v>
      </c>
      <c r="J28" s="28"/>
    </row>
    <row r="29" spans="1:7" ht="15.75" customHeight="1">
      <c r="A29" s="30" t="s">
        <v>200</v>
      </c>
      <c r="G29" s="31" t="s">
        <v>201</v>
      </c>
    </row>
    <row r="30" ht="15.75" customHeight="1">
      <c r="A30" s="30" t="s">
        <v>202</v>
      </c>
    </row>
    <row r="31" spans="2:3" ht="15.75" customHeight="1">
      <c r="B31" s="159" t="s">
        <v>271</v>
      </c>
      <c r="C31" s="9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298" t="s">
        <v>278</v>
      </c>
      <c r="B2" s="299"/>
      <c r="C2" s="299"/>
      <c r="D2" s="299"/>
      <c r="E2" s="299"/>
      <c r="F2" s="299"/>
      <c r="G2" s="299"/>
      <c r="H2" s="299"/>
      <c r="I2" s="299"/>
      <c r="J2" s="299"/>
    </row>
    <row r="3" spans="1:10" ht="13.5" customHeight="1">
      <c r="A3" s="300" t="s">
        <v>123</v>
      </c>
      <c r="B3" s="300"/>
      <c r="C3" s="300"/>
      <c r="D3" s="300"/>
      <c r="E3" s="300"/>
      <c r="F3" s="300"/>
      <c r="G3" s="300"/>
      <c r="H3" s="309"/>
      <c r="I3" s="309"/>
      <c r="J3" s="309"/>
    </row>
    <row r="4" spans="1:10" ht="13.5" customHeight="1">
      <c r="A4" s="17"/>
      <c r="B4" s="17"/>
      <c r="C4" s="17"/>
      <c r="D4" s="17"/>
      <c r="E4" s="17"/>
      <c r="F4" s="17"/>
      <c r="G4" s="17"/>
      <c r="H4" s="18"/>
      <c r="I4" s="18"/>
      <c r="J4" s="18" t="s">
        <v>279</v>
      </c>
    </row>
    <row r="5" spans="1:10" ht="15.75" customHeight="1">
      <c r="A5" s="31" t="s">
        <v>89</v>
      </c>
      <c r="J5" s="20" t="s">
        <v>3</v>
      </c>
    </row>
    <row r="6" spans="1:10" s="12" customFormat="1" ht="15.75" customHeight="1">
      <c r="A6" s="21" t="s">
        <v>5</v>
      </c>
      <c r="B6" s="21" t="s">
        <v>280</v>
      </c>
      <c r="C6" s="21" t="s">
        <v>265</v>
      </c>
      <c r="D6" s="21" t="s">
        <v>266</v>
      </c>
      <c r="E6" s="21" t="s">
        <v>267</v>
      </c>
      <c r="F6" s="21" t="s">
        <v>92</v>
      </c>
      <c r="G6" s="21" t="s">
        <v>93</v>
      </c>
      <c r="H6" s="21" t="s">
        <v>94</v>
      </c>
      <c r="I6" s="21" t="s">
        <v>128</v>
      </c>
      <c r="J6" s="21" t="s">
        <v>8</v>
      </c>
    </row>
    <row r="7" spans="1:10" ht="15.75" customHeight="1">
      <c r="A7" s="23"/>
      <c r="B7" s="24"/>
      <c r="C7" s="23"/>
      <c r="D7" s="25"/>
      <c r="E7" s="23"/>
      <c r="F7" s="27">
        <v>0</v>
      </c>
      <c r="G7" s="27">
        <v>0</v>
      </c>
      <c r="H7" s="27">
        <v>0</v>
      </c>
      <c r="I7" s="27" t="s">
        <v>130</v>
      </c>
      <c r="J7" s="28"/>
    </row>
    <row r="8" spans="1:10" ht="15.75" customHeight="1">
      <c r="A8" s="23"/>
      <c r="B8" s="24"/>
      <c r="C8" s="23"/>
      <c r="D8" s="25"/>
      <c r="E8" s="28"/>
      <c r="F8" s="27">
        <v>0</v>
      </c>
      <c r="G8" s="27">
        <v>0</v>
      </c>
      <c r="H8" s="27">
        <v>0</v>
      </c>
      <c r="I8" s="27" t="s">
        <v>130</v>
      </c>
      <c r="J8" s="28"/>
    </row>
    <row r="9" spans="1:10" ht="15.75" customHeight="1">
      <c r="A9" s="23"/>
      <c r="B9" s="24"/>
      <c r="C9" s="23"/>
      <c r="D9" s="25"/>
      <c r="E9" s="28"/>
      <c r="F9" s="27">
        <v>0</v>
      </c>
      <c r="G9" s="27">
        <v>0</v>
      </c>
      <c r="H9" s="27">
        <v>0</v>
      </c>
      <c r="I9" s="27" t="s">
        <v>130</v>
      </c>
      <c r="J9" s="28"/>
    </row>
    <row r="10" spans="1:10" ht="15.75" customHeight="1">
      <c r="A10" s="23"/>
      <c r="B10" s="24"/>
      <c r="C10" s="23"/>
      <c r="D10" s="25"/>
      <c r="E10" s="28"/>
      <c r="F10" s="27">
        <v>0</v>
      </c>
      <c r="G10" s="27">
        <v>0</v>
      </c>
      <c r="H10" s="27">
        <v>0</v>
      </c>
      <c r="I10" s="27" t="s">
        <v>130</v>
      </c>
      <c r="J10" s="28"/>
    </row>
    <row r="11" spans="1:10" ht="15.75" customHeight="1">
      <c r="A11" s="23"/>
      <c r="B11" s="24"/>
      <c r="C11" s="23"/>
      <c r="D11" s="25"/>
      <c r="E11" s="28"/>
      <c r="F11" s="27">
        <v>0</v>
      </c>
      <c r="G11" s="27">
        <v>0</v>
      </c>
      <c r="H11" s="27">
        <v>0</v>
      </c>
      <c r="I11" s="27" t="s">
        <v>130</v>
      </c>
      <c r="J11" s="28"/>
    </row>
    <row r="12" spans="1:10" ht="15.75" customHeight="1">
      <c r="A12" s="23"/>
      <c r="B12" s="24"/>
      <c r="C12" s="23"/>
      <c r="D12" s="25"/>
      <c r="E12" s="28"/>
      <c r="F12" s="27">
        <v>0</v>
      </c>
      <c r="G12" s="27">
        <v>0</v>
      </c>
      <c r="H12" s="27">
        <v>0</v>
      </c>
      <c r="I12" s="27" t="s">
        <v>130</v>
      </c>
      <c r="J12" s="28"/>
    </row>
    <row r="13" spans="1:10" ht="15.75" customHeight="1">
      <c r="A13" s="23"/>
      <c r="B13" s="24"/>
      <c r="C13" s="23"/>
      <c r="D13" s="25"/>
      <c r="E13" s="28"/>
      <c r="F13" s="27">
        <v>0</v>
      </c>
      <c r="G13" s="27">
        <v>0</v>
      </c>
      <c r="H13" s="27">
        <v>0</v>
      </c>
      <c r="I13" s="27" t="s">
        <v>130</v>
      </c>
      <c r="J13" s="28"/>
    </row>
    <row r="14" spans="1:10" ht="15.75" customHeight="1">
      <c r="A14" s="23"/>
      <c r="B14" s="24"/>
      <c r="C14" s="23"/>
      <c r="D14" s="25"/>
      <c r="E14" s="28"/>
      <c r="F14" s="27">
        <v>0</v>
      </c>
      <c r="G14" s="27">
        <v>0</v>
      </c>
      <c r="H14" s="27">
        <v>0</v>
      </c>
      <c r="I14" s="27" t="s">
        <v>130</v>
      </c>
      <c r="J14" s="28"/>
    </row>
    <row r="15" spans="1:10" ht="15.75" customHeight="1">
      <c r="A15" s="23"/>
      <c r="B15" s="24"/>
      <c r="C15" s="23"/>
      <c r="D15" s="25"/>
      <c r="E15" s="28"/>
      <c r="F15" s="27">
        <v>0</v>
      </c>
      <c r="G15" s="27">
        <v>0</v>
      </c>
      <c r="H15" s="27">
        <v>0</v>
      </c>
      <c r="I15" s="27" t="s">
        <v>130</v>
      </c>
      <c r="J15" s="28"/>
    </row>
    <row r="16" spans="1:10" ht="15.75" customHeight="1">
      <c r="A16" s="23"/>
      <c r="B16" s="24"/>
      <c r="C16" s="23"/>
      <c r="D16" s="25"/>
      <c r="E16" s="28"/>
      <c r="F16" s="27">
        <v>0</v>
      </c>
      <c r="G16" s="27">
        <v>0</v>
      </c>
      <c r="H16" s="27">
        <v>0</v>
      </c>
      <c r="I16" s="27" t="s">
        <v>130</v>
      </c>
      <c r="J16" s="28"/>
    </row>
    <row r="17" spans="1:10" ht="15.75" customHeight="1">
      <c r="A17" s="23"/>
      <c r="B17" s="24"/>
      <c r="C17" s="23"/>
      <c r="D17" s="25"/>
      <c r="E17" s="28"/>
      <c r="F17" s="27">
        <v>0</v>
      </c>
      <c r="G17" s="27">
        <v>0</v>
      </c>
      <c r="H17" s="27">
        <v>0</v>
      </c>
      <c r="I17" s="27" t="s">
        <v>130</v>
      </c>
      <c r="J17" s="28"/>
    </row>
    <row r="18" spans="1:10" ht="15.75" customHeight="1">
      <c r="A18" s="23"/>
      <c r="B18" s="24"/>
      <c r="C18" s="23"/>
      <c r="D18" s="25"/>
      <c r="E18" s="28"/>
      <c r="F18" s="27">
        <v>0</v>
      </c>
      <c r="G18" s="27">
        <v>0</v>
      </c>
      <c r="H18" s="27">
        <v>0</v>
      </c>
      <c r="I18" s="27" t="s">
        <v>130</v>
      </c>
      <c r="J18" s="28"/>
    </row>
    <row r="19" spans="1:10" ht="15.75" customHeight="1">
      <c r="A19" s="23"/>
      <c r="B19" s="24"/>
      <c r="C19" s="23"/>
      <c r="D19" s="25"/>
      <c r="E19" s="28"/>
      <c r="F19" s="27">
        <v>0</v>
      </c>
      <c r="G19" s="27">
        <v>0</v>
      </c>
      <c r="H19" s="27">
        <v>0</v>
      </c>
      <c r="I19" s="27" t="s">
        <v>130</v>
      </c>
      <c r="J19" s="28"/>
    </row>
    <row r="20" spans="1:10" ht="15.75" customHeight="1">
      <c r="A20" s="23"/>
      <c r="B20" s="24"/>
      <c r="C20" s="23"/>
      <c r="D20" s="25"/>
      <c r="E20" s="28"/>
      <c r="F20" s="27">
        <v>0</v>
      </c>
      <c r="G20" s="27">
        <v>0</v>
      </c>
      <c r="H20" s="27">
        <v>0</v>
      </c>
      <c r="I20" s="27" t="s">
        <v>130</v>
      </c>
      <c r="J20" s="28"/>
    </row>
    <row r="21" spans="1:10" ht="15.75" customHeight="1">
      <c r="A21" s="23"/>
      <c r="B21" s="24"/>
      <c r="C21" s="23"/>
      <c r="D21" s="25"/>
      <c r="E21" s="28"/>
      <c r="F21" s="27">
        <v>0</v>
      </c>
      <c r="G21" s="27">
        <v>0</v>
      </c>
      <c r="H21" s="27">
        <v>0</v>
      </c>
      <c r="I21" s="27" t="s">
        <v>130</v>
      </c>
      <c r="J21" s="28"/>
    </row>
    <row r="22" spans="1:10" ht="15.75" customHeight="1">
      <c r="A22" s="23"/>
      <c r="B22" s="24"/>
      <c r="C22" s="23"/>
      <c r="D22" s="25"/>
      <c r="E22" s="28"/>
      <c r="F22" s="27">
        <v>0</v>
      </c>
      <c r="G22" s="27">
        <v>0</v>
      </c>
      <c r="H22" s="27">
        <v>0</v>
      </c>
      <c r="I22" s="27" t="s">
        <v>130</v>
      </c>
      <c r="J22" s="28"/>
    </row>
    <row r="23" spans="1:10" ht="15.75" customHeight="1">
      <c r="A23" s="23"/>
      <c r="B23" s="24"/>
      <c r="C23" s="23"/>
      <c r="D23" s="25"/>
      <c r="E23" s="28"/>
      <c r="F23" s="27">
        <v>0</v>
      </c>
      <c r="G23" s="27">
        <v>0</v>
      </c>
      <c r="H23" s="27">
        <v>0</v>
      </c>
      <c r="I23" s="27" t="s">
        <v>130</v>
      </c>
      <c r="J23" s="28"/>
    </row>
    <row r="24" spans="1:10" ht="15.75" customHeight="1">
      <c r="A24" s="23"/>
      <c r="B24" s="24"/>
      <c r="C24" s="23"/>
      <c r="D24" s="25"/>
      <c r="E24" s="28"/>
      <c r="F24" s="27">
        <v>0</v>
      </c>
      <c r="G24" s="27">
        <v>0</v>
      </c>
      <c r="H24" s="27">
        <v>0</v>
      </c>
      <c r="I24" s="27" t="s">
        <v>130</v>
      </c>
      <c r="J24" s="28"/>
    </row>
    <row r="25" spans="1:10" ht="15.75" customHeight="1">
      <c r="A25" s="23"/>
      <c r="B25" s="24"/>
      <c r="C25" s="23"/>
      <c r="D25" s="25"/>
      <c r="E25" s="28"/>
      <c r="F25" s="27">
        <v>0</v>
      </c>
      <c r="G25" s="27">
        <v>0</v>
      </c>
      <c r="H25" s="27">
        <v>0</v>
      </c>
      <c r="I25" s="27" t="s">
        <v>130</v>
      </c>
      <c r="J25" s="28"/>
    </row>
    <row r="26" spans="1:10" ht="15.75" customHeight="1">
      <c r="A26" s="23"/>
      <c r="B26" s="24"/>
      <c r="C26" s="23"/>
      <c r="D26" s="25"/>
      <c r="E26" s="28"/>
      <c r="F26" s="27">
        <v>0</v>
      </c>
      <c r="G26" s="27">
        <v>0</v>
      </c>
      <c r="H26" s="27">
        <v>0</v>
      </c>
      <c r="I26" s="27" t="s">
        <v>130</v>
      </c>
      <c r="J26" s="28"/>
    </row>
    <row r="27" spans="1:10" ht="15.75" customHeight="1">
      <c r="A27" s="23"/>
      <c r="B27" s="24"/>
      <c r="C27" s="23"/>
      <c r="D27" s="25"/>
      <c r="E27" s="28"/>
      <c r="F27" s="27">
        <v>0</v>
      </c>
      <c r="G27" s="27">
        <v>0</v>
      </c>
      <c r="H27" s="27">
        <v>0</v>
      </c>
      <c r="I27" s="27" t="s">
        <v>130</v>
      </c>
      <c r="J27" s="28"/>
    </row>
    <row r="28" spans="1:10" ht="15.75" customHeight="1">
      <c r="A28" s="312" t="s">
        <v>261</v>
      </c>
      <c r="B28" s="313"/>
      <c r="C28" s="28"/>
      <c r="D28" s="25"/>
      <c r="E28" s="28"/>
      <c r="F28" s="27">
        <v>0</v>
      </c>
      <c r="G28" s="27">
        <v>0</v>
      </c>
      <c r="H28" s="27">
        <v>0</v>
      </c>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298" t="s">
        <v>281</v>
      </c>
      <c r="B2" s="299"/>
      <c r="C2" s="299"/>
      <c r="D2" s="299"/>
      <c r="E2" s="299"/>
      <c r="F2" s="299"/>
      <c r="G2" s="299"/>
      <c r="H2" s="299"/>
      <c r="I2" s="299"/>
      <c r="J2" s="299"/>
      <c r="K2" s="299"/>
    </row>
    <row r="3" spans="1:11" ht="13.5" customHeight="1">
      <c r="A3" s="300" t="s">
        <v>123</v>
      </c>
      <c r="B3" s="300"/>
      <c r="C3" s="300"/>
      <c r="D3" s="300"/>
      <c r="E3" s="300"/>
      <c r="F3" s="300"/>
      <c r="G3" s="300"/>
      <c r="H3" s="309"/>
      <c r="I3" s="309"/>
      <c r="J3" s="309"/>
      <c r="K3" s="309"/>
    </row>
    <row r="4" spans="1:11" ht="13.5" customHeight="1">
      <c r="A4" s="17"/>
      <c r="B4" s="17"/>
      <c r="C4" s="17"/>
      <c r="D4" s="17"/>
      <c r="E4" s="17"/>
      <c r="F4" s="17"/>
      <c r="G4" s="17"/>
      <c r="H4" s="18"/>
      <c r="I4" s="18"/>
      <c r="J4" s="18"/>
      <c r="K4" s="18" t="s">
        <v>282</v>
      </c>
    </row>
    <row r="5" spans="1:11" ht="15.75" customHeight="1">
      <c r="A5" s="31" t="s">
        <v>89</v>
      </c>
      <c r="K5" s="20" t="s">
        <v>3</v>
      </c>
    </row>
    <row r="6" spans="1:11" s="12" customFormat="1" ht="15.75" customHeight="1">
      <c r="A6" s="21" t="s">
        <v>5</v>
      </c>
      <c r="B6" s="21" t="s">
        <v>264</v>
      </c>
      <c r="C6" s="21" t="s">
        <v>266</v>
      </c>
      <c r="D6" s="21" t="s">
        <v>283</v>
      </c>
      <c r="E6" s="21" t="s">
        <v>284</v>
      </c>
      <c r="F6" s="21" t="s">
        <v>285</v>
      </c>
      <c r="G6" s="21"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12" t="s">
        <v>261</v>
      </c>
      <c r="B28" s="313"/>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298" t="s">
        <v>286</v>
      </c>
      <c r="B2" s="299"/>
      <c r="C2" s="299"/>
      <c r="D2" s="299"/>
      <c r="E2" s="299"/>
      <c r="F2" s="299"/>
      <c r="G2" s="299"/>
      <c r="H2" s="299"/>
      <c r="I2" s="299"/>
    </row>
    <row r="3" spans="1:9" ht="13.5" customHeight="1">
      <c r="A3" s="300" t="s">
        <v>123</v>
      </c>
      <c r="B3" s="300"/>
      <c r="C3" s="300"/>
      <c r="D3" s="300"/>
      <c r="E3" s="300"/>
      <c r="F3" s="300"/>
      <c r="G3" s="300"/>
      <c r="H3" s="309"/>
      <c r="I3" s="309"/>
    </row>
    <row r="4" spans="1:9" ht="13.5" customHeight="1">
      <c r="A4" s="17"/>
      <c r="B4" s="17"/>
      <c r="C4" s="17"/>
      <c r="D4" s="17"/>
      <c r="E4" s="17"/>
      <c r="F4" s="17"/>
      <c r="G4" s="17"/>
      <c r="H4" s="18"/>
      <c r="I4" s="18" t="s">
        <v>287</v>
      </c>
    </row>
    <row r="5" spans="1:9" ht="15.75" customHeight="1">
      <c r="A5" s="31" t="s">
        <v>89</v>
      </c>
      <c r="I5" s="20" t="s">
        <v>3</v>
      </c>
    </row>
    <row r="6" spans="1:9" s="12" customFormat="1" ht="15.75" customHeight="1">
      <c r="A6" s="21" t="s">
        <v>5</v>
      </c>
      <c r="B6" s="21" t="s">
        <v>258</v>
      </c>
      <c r="C6" s="21" t="s">
        <v>266</v>
      </c>
      <c r="D6" s="21" t="s">
        <v>288</v>
      </c>
      <c r="E6" s="21" t="s">
        <v>92</v>
      </c>
      <c r="F6" s="21" t="s">
        <v>93</v>
      </c>
      <c r="G6" s="21" t="s">
        <v>94</v>
      </c>
      <c r="H6" s="21" t="s">
        <v>128</v>
      </c>
      <c r="I6" s="21" t="s">
        <v>8</v>
      </c>
    </row>
    <row r="7" spans="1:9" ht="15.75" customHeight="1">
      <c r="A7" s="23"/>
      <c r="B7" s="24"/>
      <c r="C7" s="25"/>
      <c r="D7" s="28"/>
      <c r="E7" s="27"/>
      <c r="F7" s="27"/>
      <c r="G7" s="27"/>
      <c r="H7" s="27" t="s">
        <v>130</v>
      </c>
      <c r="I7" s="28"/>
    </row>
    <row r="8" spans="1:9" ht="15.75" customHeight="1">
      <c r="A8" s="23"/>
      <c r="B8" s="24"/>
      <c r="C8" s="25"/>
      <c r="D8" s="28"/>
      <c r="E8" s="27"/>
      <c r="F8" s="27"/>
      <c r="G8" s="27"/>
      <c r="H8" s="27" t="s">
        <v>130</v>
      </c>
      <c r="I8" s="28"/>
    </row>
    <row r="9" spans="1:9" ht="15.75" customHeight="1">
      <c r="A9" s="23"/>
      <c r="B9" s="24"/>
      <c r="C9" s="25"/>
      <c r="D9" s="28"/>
      <c r="E9" s="27"/>
      <c r="F9" s="27"/>
      <c r="G9" s="27"/>
      <c r="H9" s="27" t="s">
        <v>130</v>
      </c>
      <c r="I9" s="28"/>
    </row>
    <row r="10" spans="1:9" ht="15.75" customHeight="1">
      <c r="A10" s="23"/>
      <c r="B10" s="24"/>
      <c r="C10" s="25"/>
      <c r="D10" s="28"/>
      <c r="E10" s="27"/>
      <c r="F10" s="27"/>
      <c r="G10" s="27"/>
      <c r="H10" s="27" t="s">
        <v>130</v>
      </c>
      <c r="I10" s="28"/>
    </row>
    <row r="11" spans="1:9" ht="15.75" customHeight="1">
      <c r="A11" s="23"/>
      <c r="B11" s="24"/>
      <c r="C11" s="25"/>
      <c r="D11" s="28"/>
      <c r="E11" s="27"/>
      <c r="F11" s="27"/>
      <c r="G11" s="27"/>
      <c r="H11" s="27" t="s">
        <v>130</v>
      </c>
      <c r="I11" s="28"/>
    </row>
    <row r="12" spans="1:9" ht="15.75" customHeight="1">
      <c r="A12" s="23"/>
      <c r="B12" s="24"/>
      <c r="C12" s="25"/>
      <c r="D12" s="28"/>
      <c r="E12" s="27"/>
      <c r="F12" s="27"/>
      <c r="G12" s="27"/>
      <c r="H12" s="27" t="s">
        <v>130</v>
      </c>
      <c r="I12" s="28"/>
    </row>
    <row r="13" spans="1:9" ht="15.75" customHeight="1">
      <c r="A13" s="23"/>
      <c r="B13" s="24"/>
      <c r="C13" s="25"/>
      <c r="D13" s="28"/>
      <c r="E13" s="27"/>
      <c r="F13" s="27"/>
      <c r="G13" s="27"/>
      <c r="H13" s="27" t="s">
        <v>130</v>
      </c>
      <c r="I13" s="28"/>
    </row>
    <row r="14" spans="1:9" ht="15.75" customHeight="1">
      <c r="A14" s="23"/>
      <c r="B14" s="24"/>
      <c r="C14" s="25"/>
      <c r="D14" s="28"/>
      <c r="E14" s="27"/>
      <c r="F14" s="27"/>
      <c r="G14" s="27"/>
      <c r="H14" s="27" t="s">
        <v>130</v>
      </c>
      <c r="I14" s="28"/>
    </row>
    <row r="15" spans="1:9" ht="15.75" customHeight="1">
      <c r="A15" s="23"/>
      <c r="B15" s="24"/>
      <c r="C15" s="25"/>
      <c r="D15" s="28"/>
      <c r="E15" s="27"/>
      <c r="F15" s="27"/>
      <c r="G15" s="27"/>
      <c r="H15" s="27" t="s">
        <v>130</v>
      </c>
      <c r="I15" s="28"/>
    </row>
    <row r="16" spans="1:9" ht="15.75" customHeight="1">
      <c r="A16" s="23"/>
      <c r="B16" s="24"/>
      <c r="C16" s="25"/>
      <c r="D16" s="28"/>
      <c r="E16" s="27"/>
      <c r="F16" s="27"/>
      <c r="G16" s="27"/>
      <c r="H16" s="27" t="s">
        <v>130</v>
      </c>
      <c r="I16" s="28"/>
    </row>
    <row r="17" spans="1:9" ht="15.75" customHeight="1">
      <c r="A17" s="23"/>
      <c r="B17" s="24"/>
      <c r="C17" s="25"/>
      <c r="D17" s="28"/>
      <c r="E17" s="27"/>
      <c r="F17" s="27"/>
      <c r="G17" s="27"/>
      <c r="H17" s="27" t="s">
        <v>130</v>
      </c>
      <c r="I17" s="28"/>
    </row>
    <row r="18" spans="1:9" ht="15.75" customHeight="1">
      <c r="A18" s="23"/>
      <c r="B18" s="24"/>
      <c r="C18" s="25"/>
      <c r="D18" s="28"/>
      <c r="E18" s="27"/>
      <c r="F18" s="27"/>
      <c r="G18" s="27"/>
      <c r="H18" s="27" t="s">
        <v>130</v>
      </c>
      <c r="I18" s="28"/>
    </row>
    <row r="19" spans="1:9" ht="15.75" customHeight="1">
      <c r="A19" s="23"/>
      <c r="B19" s="24"/>
      <c r="C19" s="25"/>
      <c r="D19" s="28"/>
      <c r="E19" s="27"/>
      <c r="F19" s="27"/>
      <c r="G19" s="27"/>
      <c r="H19" s="27" t="s">
        <v>130</v>
      </c>
      <c r="I19" s="28"/>
    </row>
    <row r="20" spans="1:9" ht="15.75" customHeight="1">
      <c r="A20" s="23"/>
      <c r="B20" s="24"/>
      <c r="C20" s="25"/>
      <c r="D20" s="28"/>
      <c r="E20" s="27"/>
      <c r="F20" s="27"/>
      <c r="G20" s="27"/>
      <c r="H20" s="27" t="s">
        <v>130</v>
      </c>
      <c r="I20" s="28"/>
    </row>
    <row r="21" spans="1:9" ht="15.75" customHeight="1">
      <c r="A21" s="23"/>
      <c r="B21" s="24"/>
      <c r="C21" s="25"/>
      <c r="D21" s="28"/>
      <c r="E21" s="27"/>
      <c r="F21" s="27"/>
      <c r="G21" s="27"/>
      <c r="H21" s="27" t="s">
        <v>130</v>
      </c>
      <c r="I21" s="28"/>
    </row>
    <row r="22" spans="1:9" ht="15.75" customHeight="1">
      <c r="A22" s="23"/>
      <c r="B22" s="24"/>
      <c r="C22" s="25"/>
      <c r="D22" s="28"/>
      <c r="E22" s="27"/>
      <c r="F22" s="27"/>
      <c r="G22" s="27"/>
      <c r="H22" s="27" t="s">
        <v>130</v>
      </c>
      <c r="I22" s="28"/>
    </row>
    <row r="23" spans="1:9" ht="15.75" customHeight="1">
      <c r="A23" s="23"/>
      <c r="B23" s="24"/>
      <c r="C23" s="25"/>
      <c r="D23" s="28"/>
      <c r="E23" s="27"/>
      <c r="F23" s="27"/>
      <c r="G23" s="27"/>
      <c r="H23" s="27" t="s">
        <v>130</v>
      </c>
      <c r="I23" s="28"/>
    </row>
    <row r="24" spans="1:9" ht="15.75" customHeight="1">
      <c r="A24" s="23"/>
      <c r="B24" s="24"/>
      <c r="C24" s="25"/>
      <c r="D24" s="28"/>
      <c r="E24" s="27"/>
      <c r="F24" s="27"/>
      <c r="G24" s="27"/>
      <c r="H24" s="27" t="s">
        <v>130</v>
      </c>
      <c r="I24" s="28"/>
    </row>
    <row r="25" spans="1:9" ht="15.75" customHeight="1">
      <c r="A25" s="23"/>
      <c r="B25" s="24"/>
      <c r="C25" s="25"/>
      <c r="D25" s="28"/>
      <c r="E25" s="27"/>
      <c r="F25" s="27"/>
      <c r="G25" s="27"/>
      <c r="H25" s="27" t="s">
        <v>130</v>
      </c>
      <c r="I25" s="28"/>
    </row>
    <row r="26" spans="1:9" ht="15.75" customHeight="1">
      <c r="A26" s="23"/>
      <c r="B26" s="24"/>
      <c r="C26" s="25"/>
      <c r="D26" s="28"/>
      <c r="E26" s="27"/>
      <c r="F26" s="27"/>
      <c r="G26" s="27"/>
      <c r="H26" s="27" t="s">
        <v>130</v>
      </c>
      <c r="I26" s="28"/>
    </row>
    <row r="27" spans="1:9" ht="15.75" customHeight="1">
      <c r="A27" s="23"/>
      <c r="B27" s="24"/>
      <c r="C27" s="25"/>
      <c r="D27" s="28"/>
      <c r="E27" s="27"/>
      <c r="F27" s="27"/>
      <c r="G27" s="27"/>
      <c r="H27" s="27"/>
      <c r="I27" s="28"/>
    </row>
    <row r="28" spans="1:9" ht="15.75" customHeight="1">
      <c r="A28" s="312" t="s">
        <v>261</v>
      </c>
      <c r="B28" s="313"/>
      <c r="C28" s="25"/>
      <c r="D28" s="28"/>
      <c r="E28" s="27"/>
      <c r="F28" s="27"/>
      <c r="G28" s="27"/>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56" customWidth="1"/>
    <col min="7" max="8" width="14.375" style="13" customWidth="1"/>
    <col min="9" max="9" width="9.625" style="13" bestFit="1" customWidth="1"/>
    <col min="10" max="10" width="14.75390625" style="13" customWidth="1"/>
    <col min="11" max="16384" width="9.00390625" style="13" customWidth="1"/>
  </cols>
  <sheetData>
    <row r="1" spans="1:10" s="52" customFormat="1" ht="12">
      <c r="A1" s="14"/>
      <c r="B1" s="14"/>
      <c r="C1" s="53"/>
      <c r="D1" s="53"/>
      <c r="E1" s="53"/>
      <c r="F1" s="53"/>
      <c r="G1" s="53"/>
      <c r="H1" s="53"/>
      <c r="I1" s="53"/>
      <c r="J1" s="53"/>
    </row>
    <row r="2" spans="1:10" s="11" customFormat="1" ht="30" customHeight="1">
      <c r="A2" s="298" t="s">
        <v>289</v>
      </c>
      <c r="B2" s="299"/>
      <c r="C2" s="299"/>
      <c r="D2" s="299"/>
      <c r="E2" s="299"/>
      <c r="F2" s="299"/>
      <c r="G2" s="299"/>
      <c r="H2" s="299"/>
      <c r="I2" s="299"/>
      <c r="J2" s="299"/>
    </row>
    <row r="3" spans="1:10" ht="13.5" customHeight="1">
      <c r="A3" s="300" t="s">
        <v>123</v>
      </c>
      <c r="B3" s="300"/>
      <c r="C3" s="300"/>
      <c r="D3" s="300"/>
      <c r="E3" s="300"/>
      <c r="F3" s="309"/>
      <c r="G3" s="309"/>
      <c r="H3" s="309"/>
      <c r="I3" s="309"/>
      <c r="J3" s="309"/>
    </row>
    <row r="4" spans="1:10" ht="13.5" customHeight="1">
      <c r="A4" s="17"/>
      <c r="B4" s="17"/>
      <c r="C4" s="17"/>
      <c r="D4" s="17"/>
      <c r="E4" s="17"/>
      <c r="F4" s="18"/>
      <c r="G4" s="18"/>
      <c r="H4" s="18"/>
      <c r="I4" s="18"/>
      <c r="J4" s="18" t="s">
        <v>290</v>
      </c>
    </row>
    <row r="5" spans="1:10" ht="15.75" customHeight="1">
      <c r="A5" s="31" t="s">
        <v>89</v>
      </c>
      <c r="F5" s="157"/>
      <c r="J5" s="20" t="s">
        <v>3</v>
      </c>
    </row>
    <row r="6" spans="1:10" s="12" customFormat="1" ht="41.2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81"/>
      <c r="G7" s="27"/>
      <c r="H7" s="27"/>
      <c r="I7" s="27"/>
      <c r="J7" s="28"/>
    </row>
    <row r="8" spans="1:10" ht="15.75" customHeight="1">
      <c r="A8" s="23"/>
      <c r="B8" s="24"/>
      <c r="C8" s="23"/>
      <c r="D8" s="25"/>
      <c r="E8" s="23"/>
      <c r="F8" s="181"/>
      <c r="G8" s="27"/>
      <c r="H8" s="27"/>
      <c r="I8" s="27"/>
      <c r="J8" s="28"/>
    </row>
    <row r="9" spans="1:10" ht="15.75" customHeight="1">
      <c r="A9" s="23"/>
      <c r="B9" s="24"/>
      <c r="C9" s="23"/>
      <c r="D9" s="25"/>
      <c r="E9" s="23"/>
      <c r="F9" s="181"/>
      <c r="G9" s="27"/>
      <c r="H9" s="27"/>
      <c r="I9" s="27"/>
      <c r="J9" s="28"/>
    </row>
    <row r="10" spans="1:10" ht="15.75" customHeight="1">
      <c r="A10" s="23"/>
      <c r="B10" s="24"/>
      <c r="C10" s="23"/>
      <c r="D10" s="25"/>
      <c r="E10" s="23"/>
      <c r="F10" s="181"/>
      <c r="G10" s="27"/>
      <c r="H10" s="27"/>
      <c r="I10" s="27"/>
      <c r="J10" s="28"/>
    </row>
    <row r="11" spans="1:10" ht="15.75" customHeight="1">
      <c r="A11" s="23"/>
      <c r="B11" s="24"/>
      <c r="C11" s="23"/>
      <c r="D11" s="25"/>
      <c r="E11" s="23"/>
      <c r="F11" s="181"/>
      <c r="G11" s="27"/>
      <c r="H11" s="27"/>
      <c r="I11" s="27"/>
      <c r="J11" s="28"/>
    </row>
    <row r="12" spans="1:10" ht="15.75" customHeight="1">
      <c r="A12" s="23"/>
      <c r="B12" s="24"/>
      <c r="C12" s="23"/>
      <c r="D12" s="25"/>
      <c r="E12" s="23"/>
      <c r="F12" s="181"/>
      <c r="G12" s="27"/>
      <c r="H12" s="27"/>
      <c r="I12" s="27"/>
      <c r="J12" s="28"/>
    </row>
    <row r="13" spans="1:10" ht="15.75" customHeight="1">
      <c r="A13" s="23"/>
      <c r="B13" s="24"/>
      <c r="C13" s="23"/>
      <c r="D13" s="25"/>
      <c r="E13" s="23"/>
      <c r="F13" s="181"/>
      <c r="G13" s="27"/>
      <c r="H13" s="27"/>
      <c r="I13" s="27"/>
      <c r="J13" s="28"/>
    </row>
    <row r="14" spans="1:10" ht="15.75" customHeight="1">
      <c r="A14" s="23"/>
      <c r="B14" s="24"/>
      <c r="C14" s="23"/>
      <c r="D14" s="25"/>
      <c r="E14" s="23"/>
      <c r="F14" s="181"/>
      <c r="G14" s="27"/>
      <c r="H14" s="27"/>
      <c r="I14" s="27"/>
      <c r="J14" s="28"/>
    </row>
    <row r="15" spans="1:10" ht="15.75" customHeight="1">
      <c r="A15" s="23"/>
      <c r="B15" s="24"/>
      <c r="C15" s="23"/>
      <c r="D15" s="25"/>
      <c r="E15" s="23"/>
      <c r="F15" s="181"/>
      <c r="G15" s="27"/>
      <c r="H15" s="27"/>
      <c r="I15" s="27"/>
      <c r="J15" s="28"/>
    </row>
    <row r="16" spans="1:10" ht="15.75" customHeight="1">
      <c r="A16" s="23"/>
      <c r="B16" s="24"/>
      <c r="C16" s="23"/>
      <c r="D16" s="25"/>
      <c r="E16" s="23"/>
      <c r="F16" s="181"/>
      <c r="G16" s="27"/>
      <c r="H16" s="27"/>
      <c r="I16" s="27"/>
      <c r="J16" s="28"/>
    </row>
    <row r="17" spans="1:10" ht="15.75" customHeight="1">
      <c r="A17" s="23"/>
      <c r="B17" s="24"/>
      <c r="C17" s="23"/>
      <c r="D17" s="25"/>
      <c r="E17" s="23"/>
      <c r="F17" s="181"/>
      <c r="G17" s="27"/>
      <c r="H17" s="27"/>
      <c r="I17" s="27"/>
      <c r="J17" s="28"/>
    </row>
    <row r="18" spans="1:10" ht="15.75" customHeight="1">
      <c r="A18" s="23"/>
      <c r="B18" s="24"/>
      <c r="C18" s="23"/>
      <c r="D18" s="25"/>
      <c r="E18" s="23"/>
      <c r="F18" s="181"/>
      <c r="G18" s="27"/>
      <c r="H18" s="27"/>
      <c r="I18" s="27"/>
      <c r="J18" s="28"/>
    </row>
    <row r="19" spans="1:10" ht="15.75" customHeight="1">
      <c r="A19" s="23"/>
      <c r="B19" s="24"/>
      <c r="C19" s="23"/>
      <c r="D19" s="25"/>
      <c r="E19" s="23"/>
      <c r="F19" s="181"/>
      <c r="G19" s="27"/>
      <c r="H19" s="27"/>
      <c r="I19" s="27"/>
      <c r="J19" s="28"/>
    </row>
    <row r="20" spans="1:10" ht="15.75" customHeight="1">
      <c r="A20" s="23"/>
      <c r="B20" s="24"/>
      <c r="C20" s="23"/>
      <c r="D20" s="25"/>
      <c r="E20" s="23"/>
      <c r="F20" s="181"/>
      <c r="G20" s="27"/>
      <c r="H20" s="27"/>
      <c r="I20" s="27"/>
      <c r="J20" s="28"/>
    </row>
    <row r="21" spans="1:10" ht="15.75" customHeight="1">
      <c r="A21" s="23"/>
      <c r="B21" s="24"/>
      <c r="C21" s="23"/>
      <c r="D21" s="25"/>
      <c r="E21" s="23"/>
      <c r="F21" s="181"/>
      <c r="G21" s="27"/>
      <c r="H21" s="27"/>
      <c r="I21" s="27"/>
      <c r="J21" s="28"/>
    </row>
    <row r="22" spans="1:10" ht="15.75" customHeight="1">
      <c r="A22" s="23"/>
      <c r="B22" s="24"/>
      <c r="C22" s="23"/>
      <c r="D22" s="25"/>
      <c r="E22" s="23"/>
      <c r="F22" s="181"/>
      <c r="G22" s="27"/>
      <c r="H22" s="27"/>
      <c r="I22" s="27"/>
      <c r="J22" s="28"/>
    </row>
    <row r="23" spans="1:10" ht="15.75" customHeight="1">
      <c r="A23" s="23"/>
      <c r="B23" s="24"/>
      <c r="C23" s="23"/>
      <c r="D23" s="25"/>
      <c r="E23" s="23"/>
      <c r="F23" s="181"/>
      <c r="G23" s="27"/>
      <c r="H23" s="27"/>
      <c r="I23" s="27"/>
      <c r="J23" s="28"/>
    </row>
    <row r="24" spans="1:10" ht="15.75" customHeight="1">
      <c r="A24" s="23"/>
      <c r="B24" s="24"/>
      <c r="C24" s="23"/>
      <c r="D24" s="25"/>
      <c r="E24" s="23"/>
      <c r="F24" s="181"/>
      <c r="G24" s="27"/>
      <c r="H24" s="27"/>
      <c r="I24" s="27"/>
      <c r="J24" s="28"/>
    </row>
    <row r="25" spans="1:10" ht="15.75" customHeight="1">
      <c r="A25" s="312" t="s">
        <v>261</v>
      </c>
      <c r="B25" s="313"/>
      <c r="C25" s="23"/>
      <c r="D25" s="25"/>
      <c r="E25" s="23"/>
      <c r="F25" s="181"/>
      <c r="G25" s="27"/>
      <c r="H25" s="27"/>
      <c r="I25" s="27"/>
      <c r="J25" s="28"/>
    </row>
    <row r="26" spans="1:10" ht="15.75" customHeight="1">
      <c r="A26" s="312" t="s">
        <v>268</v>
      </c>
      <c r="B26" s="313"/>
      <c r="C26" s="23"/>
      <c r="D26" s="25"/>
      <c r="E26" s="23"/>
      <c r="F26" s="181"/>
      <c r="G26" s="27"/>
      <c r="H26" s="27"/>
      <c r="I26" s="27"/>
      <c r="J26" s="28"/>
    </row>
    <row r="27" spans="1:10" ht="15.75" customHeight="1">
      <c r="A27" s="312" t="s">
        <v>269</v>
      </c>
      <c r="B27" s="313"/>
      <c r="C27" s="23"/>
      <c r="D27" s="25"/>
      <c r="E27" s="23"/>
      <c r="F27" s="181"/>
      <c r="G27" s="27"/>
      <c r="H27" s="27"/>
      <c r="I27" s="27"/>
      <c r="J27" s="28"/>
    </row>
    <row r="28" spans="1:10" ht="15.75" customHeight="1">
      <c r="A28" s="312" t="s">
        <v>270</v>
      </c>
      <c r="B28" s="313"/>
      <c r="C28" s="28"/>
      <c r="D28" s="25"/>
      <c r="E28" s="28"/>
      <c r="F28" s="27"/>
      <c r="G28" s="27"/>
      <c r="H28" s="27"/>
      <c r="I28" s="27"/>
      <c r="J28" s="28"/>
    </row>
    <row r="29" spans="1:7" ht="15.75" customHeight="1">
      <c r="A29" s="30" t="s">
        <v>200</v>
      </c>
      <c r="G29" s="31" t="s">
        <v>201</v>
      </c>
    </row>
    <row r="30" ht="15.75" customHeight="1">
      <c r="A30" s="30"/>
    </row>
    <row r="31" spans="2:3" ht="15.75" customHeight="1">
      <c r="B31" s="159"/>
      <c r="C31" s="98"/>
    </row>
    <row r="32" ht="15.75" customHeight="1">
      <c r="B32" s="20"/>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zoomScalePageLayoutView="0"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298" t="s">
        <v>291</v>
      </c>
      <c r="B2" s="299"/>
      <c r="C2" s="299"/>
      <c r="D2" s="299"/>
      <c r="E2" s="299"/>
      <c r="F2" s="299"/>
      <c r="G2" s="299"/>
    </row>
    <row r="3" spans="1:7" s="98" customFormat="1" ht="21" customHeight="1">
      <c r="A3" s="308" t="s">
        <v>292</v>
      </c>
      <c r="B3" s="308"/>
      <c r="C3" s="308"/>
      <c r="D3" s="308"/>
      <c r="E3" s="308"/>
      <c r="F3" s="308"/>
      <c r="G3" s="308"/>
    </row>
    <row r="4" spans="1:7" s="98" customFormat="1" ht="13.5" customHeight="1">
      <c r="A4" s="49"/>
      <c r="B4" s="49"/>
      <c r="C4" s="49"/>
      <c r="D4" s="49"/>
      <c r="E4" s="49"/>
      <c r="F4" s="49"/>
      <c r="G4" s="49" t="s">
        <v>293</v>
      </c>
    </row>
    <row r="5" spans="1:7" s="98" customFormat="1" ht="15.75" customHeight="1">
      <c r="A5" s="310" t="s">
        <v>294</v>
      </c>
      <c r="B5" s="310"/>
      <c r="C5" s="310"/>
      <c r="G5" s="176" t="s">
        <v>3</v>
      </c>
    </row>
    <row r="6" spans="1:7" s="42" customFormat="1" ht="15.75" customHeight="1">
      <c r="A6" s="65" t="s">
        <v>186</v>
      </c>
      <c r="B6" s="65" t="s">
        <v>125</v>
      </c>
      <c r="C6" s="65" t="s">
        <v>92</v>
      </c>
      <c r="D6" s="65" t="s">
        <v>93</v>
      </c>
      <c r="E6" s="65" t="s">
        <v>94</v>
      </c>
      <c r="F6" s="177" t="s">
        <v>127</v>
      </c>
      <c r="G6" s="65" t="s">
        <v>227</v>
      </c>
    </row>
    <row r="7" spans="1:7" s="98" customFormat="1" ht="15.75" customHeight="1">
      <c r="A7" s="65" t="s">
        <v>295</v>
      </c>
      <c r="B7" s="178" t="s">
        <v>296</v>
      </c>
      <c r="C7" s="93">
        <v>0</v>
      </c>
      <c r="D7" s="94">
        <v>0</v>
      </c>
      <c r="E7" s="94">
        <v>0</v>
      </c>
      <c r="F7" s="94">
        <v>0</v>
      </c>
      <c r="G7" s="179" t="s">
        <v>130</v>
      </c>
    </row>
    <row r="8" spans="1:7" s="98" customFormat="1" ht="15.75" customHeight="1">
      <c r="A8" s="65" t="s">
        <v>297</v>
      </c>
      <c r="B8" s="180" t="s">
        <v>298</v>
      </c>
      <c r="C8" s="93">
        <v>0</v>
      </c>
      <c r="D8" s="94">
        <v>0</v>
      </c>
      <c r="E8" s="94">
        <v>0</v>
      </c>
      <c r="F8" s="94">
        <v>0</v>
      </c>
      <c r="G8" s="179" t="s">
        <v>130</v>
      </c>
    </row>
    <row r="9" spans="1:7" s="98" customFormat="1" ht="15.75" customHeight="1">
      <c r="A9" s="65" t="s">
        <v>299</v>
      </c>
      <c r="B9" s="180" t="s">
        <v>300</v>
      </c>
      <c r="C9" s="93">
        <f>'3-9-3在库周转材料'!F22</f>
        <v>30432000</v>
      </c>
      <c r="D9" s="93">
        <f>'3-9-3在库周转材料'!G22</f>
        <v>0</v>
      </c>
      <c r="E9" s="93">
        <f>C9</f>
        <v>30432000</v>
      </c>
      <c r="F9" s="94">
        <v>0</v>
      </c>
      <c r="G9" s="179" t="s">
        <v>130</v>
      </c>
    </row>
    <row r="10" spans="1:7" s="98" customFormat="1" ht="15.75" customHeight="1">
      <c r="A10" s="65" t="s">
        <v>301</v>
      </c>
      <c r="B10" s="180" t="s">
        <v>302</v>
      </c>
      <c r="C10" s="93">
        <v>0</v>
      </c>
      <c r="D10" s="93">
        <v>0</v>
      </c>
      <c r="E10" s="93">
        <v>0</v>
      </c>
      <c r="F10" s="94">
        <v>0</v>
      </c>
      <c r="G10" s="179" t="s">
        <v>130</v>
      </c>
    </row>
    <row r="11" spans="1:7" s="98" customFormat="1" ht="15.75" customHeight="1">
      <c r="A11" s="65" t="s">
        <v>303</v>
      </c>
      <c r="B11" s="180" t="s">
        <v>304</v>
      </c>
      <c r="C11" s="93">
        <f>'3-9-5产成品（库存商品）'!H15</f>
        <v>0</v>
      </c>
      <c r="D11" s="93">
        <f>'3-9-5产成品（库存商品）'!I15</f>
        <v>0</v>
      </c>
      <c r="E11" s="93">
        <f>C11</f>
        <v>0</v>
      </c>
      <c r="F11" s="94">
        <v>0</v>
      </c>
      <c r="G11" s="179" t="s">
        <v>130</v>
      </c>
    </row>
    <row r="12" spans="1:7" s="98" customFormat="1" ht="15.75" customHeight="1">
      <c r="A12" s="65" t="s">
        <v>305</v>
      </c>
      <c r="B12" s="180" t="s">
        <v>306</v>
      </c>
      <c r="C12" s="93">
        <v>0</v>
      </c>
      <c r="D12" s="93">
        <v>0</v>
      </c>
      <c r="E12" s="94">
        <v>0</v>
      </c>
      <c r="F12" s="94">
        <v>0</v>
      </c>
      <c r="G12" s="179" t="s">
        <v>130</v>
      </c>
    </row>
    <row r="13" spans="1:7" s="98" customFormat="1" ht="15.75" customHeight="1">
      <c r="A13" s="65" t="s">
        <v>307</v>
      </c>
      <c r="B13" s="180" t="s">
        <v>308</v>
      </c>
      <c r="C13" s="93">
        <v>0</v>
      </c>
      <c r="D13" s="93">
        <v>0</v>
      </c>
      <c r="E13" s="94">
        <v>0</v>
      </c>
      <c r="F13" s="94">
        <v>0</v>
      </c>
      <c r="G13" s="179" t="s">
        <v>130</v>
      </c>
    </row>
    <row r="14" spans="1:7" s="98" customFormat="1" ht="15.75" customHeight="1">
      <c r="A14" s="65" t="s">
        <v>309</v>
      </c>
      <c r="B14" s="180" t="s">
        <v>310</v>
      </c>
      <c r="C14" s="93">
        <v>0</v>
      </c>
      <c r="D14" s="93">
        <v>0</v>
      </c>
      <c r="E14" s="94">
        <v>0</v>
      </c>
      <c r="F14" s="94">
        <v>0</v>
      </c>
      <c r="G14" s="179" t="s">
        <v>130</v>
      </c>
    </row>
    <row r="15" spans="1:7" s="98" customFormat="1" ht="15.75" customHeight="1">
      <c r="A15" s="21"/>
      <c r="B15" s="102"/>
      <c r="C15" s="93"/>
      <c r="D15" s="93"/>
      <c r="E15" s="94"/>
      <c r="F15" s="94"/>
      <c r="G15" s="179"/>
    </row>
    <row r="16" spans="1:7" s="98" customFormat="1" ht="15.75" customHeight="1">
      <c r="A16" s="21"/>
      <c r="B16" s="102"/>
      <c r="C16" s="93"/>
      <c r="D16" s="93"/>
      <c r="E16" s="94"/>
      <c r="F16" s="94"/>
      <c r="G16" s="179"/>
    </row>
    <row r="17" spans="1:7" s="98" customFormat="1" ht="15.75" customHeight="1">
      <c r="A17" s="21"/>
      <c r="B17" s="102"/>
      <c r="C17" s="93"/>
      <c r="D17" s="93"/>
      <c r="E17" s="94"/>
      <c r="F17" s="94"/>
      <c r="G17" s="179"/>
    </row>
    <row r="18" spans="1:7" s="98" customFormat="1" ht="15.75" customHeight="1">
      <c r="A18" s="21"/>
      <c r="B18" s="102"/>
      <c r="C18" s="93"/>
      <c r="D18" s="93"/>
      <c r="E18" s="94"/>
      <c r="F18" s="94"/>
      <c r="G18" s="179"/>
    </row>
    <row r="19" spans="1:7" s="98" customFormat="1" ht="15.75" customHeight="1">
      <c r="A19" s="21"/>
      <c r="B19" s="102"/>
      <c r="C19" s="93"/>
      <c r="D19" s="93"/>
      <c r="E19" s="94"/>
      <c r="F19" s="94"/>
      <c r="G19" s="179"/>
    </row>
    <row r="20" spans="1:7" s="98" customFormat="1" ht="15.75" customHeight="1">
      <c r="A20" s="21"/>
      <c r="B20" s="102"/>
      <c r="C20" s="93"/>
      <c r="D20" s="93"/>
      <c r="E20" s="94"/>
      <c r="F20" s="94"/>
      <c r="G20" s="179"/>
    </row>
    <row r="21" spans="1:7" s="98" customFormat="1" ht="15.75" customHeight="1">
      <c r="A21" s="65" t="s">
        <v>198</v>
      </c>
      <c r="B21" s="65" t="s">
        <v>311</v>
      </c>
      <c r="C21" s="93">
        <f>SUM(C7:C20)</f>
        <v>30432000</v>
      </c>
      <c r="D21" s="93">
        <f>SUM(D7:D20)</f>
        <v>0</v>
      </c>
      <c r="E21" s="93">
        <f>SUM(E7:E20)</f>
        <v>30432000</v>
      </c>
      <c r="F21" s="94">
        <v>0</v>
      </c>
      <c r="G21" s="179" t="s">
        <v>130</v>
      </c>
    </row>
    <row r="22" spans="1:7" s="98" customFormat="1" ht="15.75" customHeight="1">
      <c r="A22" s="65" t="s">
        <v>198</v>
      </c>
      <c r="B22" s="65" t="s">
        <v>312</v>
      </c>
      <c r="C22" s="93"/>
      <c r="D22" s="93"/>
      <c r="E22" s="94">
        <v>0</v>
      </c>
      <c r="F22" s="94">
        <v>0</v>
      </c>
      <c r="G22" s="179" t="s">
        <v>130</v>
      </c>
    </row>
    <row r="23" spans="1:7" s="98" customFormat="1" ht="15.75" customHeight="1">
      <c r="A23" s="65" t="s">
        <v>198</v>
      </c>
      <c r="B23" s="65" t="s">
        <v>313</v>
      </c>
      <c r="C23" s="93">
        <f>C21-C22</f>
        <v>30432000</v>
      </c>
      <c r="D23" s="93">
        <f>D21-D22</f>
        <v>0</v>
      </c>
      <c r="E23" s="93">
        <f>E21-E22</f>
        <v>30432000</v>
      </c>
      <c r="F23" s="94">
        <v>0</v>
      </c>
      <c r="G23" s="179" t="s">
        <v>130</v>
      </c>
    </row>
    <row r="24" spans="1:4" s="98" customFormat="1" ht="15.75" customHeight="1">
      <c r="A24" s="50" t="s">
        <v>200</v>
      </c>
      <c r="D24" s="98" t="s">
        <v>201</v>
      </c>
    </row>
    <row r="25" s="98" customFormat="1" ht="15.75" customHeight="1">
      <c r="A25" s="50"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246" bestFit="1" customWidth="1"/>
    <col min="2" max="2" width="4.50390625" style="247" bestFit="1" customWidth="1"/>
    <col min="3" max="4" width="17.125" style="248" bestFit="1" customWidth="1"/>
    <col min="5" max="5" width="8.375" style="246" bestFit="1" customWidth="1"/>
    <col min="6" max="6" width="23.00390625" style="246" bestFit="1" customWidth="1"/>
    <col min="7" max="7" width="4.625" style="247" bestFit="1" customWidth="1"/>
    <col min="8" max="9" width="20.50390625" style="248" bestFit="1" customWidth="1"/>
    <col min="10" max="10" width="15.625" style="246" bestFit="1" customWidth="1"/>
    <col min="11" max="16384" width="7.00390625" style="246" customWidth="1"/>
  </cols>
  <sheetData>
    <row r="1" spans="1:10" s="242" customFormat="1" ht="18" customHeight="1">
      <c r="A1" s="249" t="s">
        <v>0</v>
      </c>
      <c r="B1" s="250"/>
      <c r="C1" s="250"/>
      <c r="D1" s="250"/>
      <c r="E1" s="250"/>
      <c r="F1" s="250"/>
      <c r="G1" s="250"/>
      <c r="H1" s="250"/>
      <c r="I1" s="250"/>
      <c r="J1" s="250"/>
    </row>
    <row r="2" spans="1:10" s="242" customFormat="1" ht="18" customHeight="1">
      <c r="A2" s="288" t="s">
        <v>1</v>
      </c>
      <c r="B2" s="289"/>
      <c r="C2" s="289"/>
      <c r="D2" s="289"/>
      <c r="E2" s="289"/>
      <c r="F2" s="289"/>
      <c r="G2" s="289"/>
      <c r="H2" s="289"/>
      <c r="I2" s="289"/>
      <c r="J2" s="289"/>
    </row>
    <row r="3" spans="1:10" s="243" customFormat="1" ht="18" customHeight="1">
      <c r="A3" s="290" t="s">
        <v>2</v>
      </c>
      <c r="B3" s="290"/>
      <c r="C3" s="290"/>
      <c r="D3" s="290"/>
      <c r="E3" s="290"/>
      <c r="F3" s="290"/>
      <c r="G3" s="290"/>
      <c r="H3" s="290"/>
      <c r="I3" s="290"/>
      <c r="J3" s="290"/>
    </row>
    <row r="4" spans="1:10" ht="18" customHeight="1">
      <c r="A4" s="291" t="e">
        <v>#REF!</v>
      </c>
      <c r="B4" s="292"/>
      <c r="C4" s="292"/>
      <c r="E4" s="251"/>
      <c r="J4" s="281" t="s">
        <v>3</v>
      </c>
    </row>
    <row r="5" spans="1:10" s="244" customFormat="1" ht="18" customHeight="1">
      <c r="A5" s="252" t="s">
        <v>4</v>
      </c>
      <c r="B5" s="252" t="s">
        <v>5</v>
      </c>
      <c r="C5" s="252" t="s">
        <v>6</v>
      </c>
      <c r="D5" s="252" t="s">
        <v>7</v>
      </c>
      <c r="E5" s="253" t="s">
        <v>8</v>
      </c>
      <c r="F5" s="254" t="s">
        <v>9</v>
      </c>
      <c r="G5" s="252" t="s">
        <v>5</v>
      </c>
      <c r="H5" s="252" t="s">
        <v>6</v>
      </c>
      <c r="I5" s="252" t="s">
        <v>7</v>
      </c>
      <c r="J5" s="252" t="s">
        <v>8</v>
      </c>
    </row>
    <row r="6" spans="1:10" s="245" customFormat="1" ht="18" customHeight="1">
      <c r="A6" s="255" t="s">
        <v>10</v>
      </c>
      <c r="B6" s="256">
        <v>1</v>
      </c>
      <c r="C6" s="257"/>
      <c r="D6" s="257"/>
      <c r="E6" s="258"/>
      <c r="F6" s="259" t="s">
        <v>11</v>
      </c>
      <c r="G6" s="260">
        <v>41</v>
      </c>
      <c r="H6" s="261"/>
      <c r="I6" s="261"/>
      <c r="J6" s="282"/>
    </row>
    <row r="7" spans="1:10" s="245" customFormat="1" ht="18" customHeight="1">
      <c r="A7" s="262" t="s">
        <v>12</v>
      </c>
      <c r="B7" s="256">
        <v>2</v>
      </c>
      <c r="C7" s="263"/>
      <c r="D7" s="263"/>
      <c r="E7" s="258"/>
      <c r="F7" s="259" t="s">
        <v>13</v>
      </c>
      <c r="G7" s="260">
        <v>42</v>
      </c>
      <c r="H7" s="263"/>
      <c r="I7" s="263"/>
      <c r="J7" s="282"/>
    </row>
    <row r="8" spans="1:10" s="245" customFormat="1" ht="18" customHeight="1">
      <c r="A8" s="262" t="s">
        <v>14</v>
      </c>
      <c r="B8" s="256">
        <v>3</v>
      </c>
      <c r="C8" s="263"/>
      <c r="D8" s="263"/>
      <c r="E8" s="264"/>
      <c r="F8" s="259" t="s">
        <v>15</v>
      </c>
      <c r="G8" s="260">
        <v>45</v>
      </c>
      <c r="H8" s="263"/>
      <c r="I8" s="263"/>
      <c r="J8" s="283"/>
    </row>
    <row r="9" spans="1:10" s="245" customFormat="1" ht="18" customHeight="1">
      <c r="A9" s="262" t="s">
        <v>16</v>
      </c>
      <c r="B9" s="256">
        <v>4</v>
      </c>
      <c r="C9" s="263"/>
      <c r="D9" s="263"/>
      <c r="E9" s="264"/>
      <c r="F9" s="259" t="s">
        <v>17</v>
      </c>
      <c r="G9" s="260">
        <v>46</v>
      </c>
      <c r="H9" s="263"/>
      <c r="I9" s="263"/>
      <c r="J9" s="283"/>
    </row>
    <row r="10" spans="1:10" s="245" customFormat="1" ht="18" customHeight="1">
      <c r="A10" s="262" t="s">
        <v>18</v>
      </c>
      <c r="B10" s="256">
        <v>5</v>
      </c>
      <c r="C10" s="263"/>
      <c r="D10" s="263"/>
      <c r="E10" s="258"/>
      <c r="F10" s="259" t="s">
        <v>19</v>
      </c>
      <c r="G10" s="260">
        <v>47</v>
      </c>
      <c r="H10" s="263"/>
      <c r="I10" s="263"/>
      <c r="J10" s="282"/>
    </row>
    <row r="11" spans="1:10" s="245" customFormat="1" ht="18" customHeight="1">
      <c r="A11" s="262" t="s">
        <v>20</v>
      </c>
      <c r="B11" s="256">
        <v>6</v>
      </c>
      <c r="C11" s="263"/>
      <c r="D11" s="263"/>
      <c r="E11" s="258"/>
      <c r="F11" s="259" t="s">
        <v>21</v>
      </c>
      <c r="G11" s="260">
        <v>48</v>
      </c>
      <c r="H11" s="263"/>
      <c r="I11" s="263"/>
      <c r="J11" s="282"/>
    </row>
    <row r="12" spans="1:10" s="245" customFormat="1" ht="18" customHeight="1">
      <c r="A12" s="262" t="s">
        <v>22</v>
      </c>
      <c r="B12" s="256">
        <v>7</v>
      </c>
      <c r="C12" s="263"/>
      <c r="D12" s="263"/>
      <c r="E12" s="258"/>
      <c r="F12" s="259" t="s">
        <v>23</v>
      </c>
      <c r="G12" s="260">
        <v>49</v>
      </c>
      <c r="H12" s="263"/>
      <c r="I12" s="263"/>
      <c r="J12" s="282"/>
    </row>
    <row r="13" spans="1:10" s="245" customFormat="1" ht="18" customHeight="1">
      <c r="A13" s="262" t="s">
        <v>24</v>
      </c>
      <c r="B13" s="256">
        <v>8</v>
      </c>
      <c r="C13" s="261"/>
      <c r="D13" s="261"/>
      <c r="E13" s="258"/>
      <c r="F13" s="259" t="s">
        <v>25</v>
      </c>
      <c r="G13" s="260">
        <v>50</v>
      </c>
      <c r="H13" s="263"/>
      <c r="I13" s="263"/>
      <c r="J13" s="282"/>
    </row>
    <row r="14" spans="1:10" s="245" customFormat="1" ht="18" customHeight="1">
      <c r="A14" s="262" t="s">
        <v>26</v>
      </c>
      <c r="B14" s="256">
        <v>9</v>
      </c>
      <c r="C14" s="261"/>
      <c r="D14" s="261"/>
      <c r="E14" s="264"/>
      <c r="F14" s="259" t="s">
        <v>27</v>
      </c>
      <c r="G14" s="260">
        <v>51</v>
      </c>
      <c r="H14" s="263"/>
      <c r="I14" s="263"/>
      <c r="J14" s="283"/>
    </row>
    <row r="15" spans="1:10" s="245" customFormat="1" ht="18" customHeight="1">
      <c r="A15" s="262" t="s">
        <v>28</v>
      </c>
      <c r="B15" s="256">
        <v>10</v>
      </c>
      <c r="C15" s="261"/>
      <c r="D15" s="261"/>
      <c r="E15" s="264"/>
      <c r="F15" s="259" t="s">
        <v>29</v>
      </c>
      <c r="G15" s="260">
        <v>52</v>
      </c>
      <c r="H15" s="263"/>
      <c r="I15" s="263"/>
      <c r="J15" s="283"/>
    </row>
    <row r="16" spans="1:10" s="245" customFormat="1" ht="18" customHeight="1">
      <c r="A16" s="262" t="s">
        <v>30</v>
      </c>
      <c r="B16" s="256">
        <v>11</v>
      </c>
      <c r="C16" s="261"/>
      <c r="D16" s="261"/>
      <c r="E16" s="264"/>
      <c r="F16" s="259" t="s">
        <v>31</v>
      </c>
      <c r="G16" s="260">
        <v>53</v>
      </c>
      <c r="H16" s="263"/>
      <c r="I16" s="263"/>
      <c r="J16" s="283"/>
    </row>
    <row r="17" spans="1:10" s="245" customFormat="1" ht="18" customHeight="1">
      <c r="A17" s="262" t="s">
        <v>32</v>
      </c>
      <c r="B17" s="256">
        <v>12</v>
      </c>
      <c r="C17" s="261"/>
      <c r="D17" s="261"/>
      <c r="E17" s="264"/>
      <c r="F17" s="259" t="s">
        <v>33</v>
      </c>
      <c r="G17" s="260">
        <v>54</v>
      </c>
      <c r="H17" s="263"/>
      <c r="I17" s="263"/>
      <c r="J17" s="283"/>
    </row>
    <row r="18" spans="1:10" s="245" customFormat="1" ht="18" customHeight="1">
      <c r="A18" s="262" t="s">
        <v>20</v>
      </c>
      <c r="B18" s="256">
        <v>13</v>
      </c>
      <c r="C18" s="261"/>
      <c r="D18" s="261"/>
      <c r="E18" s="264"/>
      <c r="F18" s="259" t="s">
        <v>34</v>
      </c>
      <c r="G18" s="260">
        <v>52</v>
      </c>
      <c r="H18" s="263"/>
      <c r="I18" s="263"/>
      <c r="J18" s="283"/>
    </row>
    <row r="19" spans="1:10" s="245" customFormat="1" ht="18" customHeight="1">
      <c r="A19" s="262" t="s">
        <v>35</v>
      </c>
      <c r="B19" s="256">
        <v>14</v>
      </c>
      <c r="C19" s="263"/>
      <c r="D19" s="263"/>
      <c r="E19" s="264"/>
      <c r="F19" s="259" t="s">
        <v>36</v>
      </c>
      <c r="G19" s="260">
        <v>53</v>
      </c>
      <c r="H19" s="263"/>
      <c r="I19" s="263"/>
      <c r="J19" s="283"/>
    </row>
    <row r="20" spans="1:10" s="245" customFormat="1" ht="18" customHeight="1">
      <c r="A20" s="262" t="s">
        <v>37</v>
      </c>
      <c r="B20" s="256">
        <v>15</v>
      </c>
      <c r="C20" s="261"/>
      <c r="D20" s="261"/>
      <c r="E20" s="264"/>
      <c r="F20" s="259" t="s">
        <v>38</v>
      </c>
      <c r="G20" s="260">
        <v>54</v>
      </c>
      <c r="H20" s="263"/>
      <c r="I20" s="263"/>
      <c r="J20" s="283"/>
    </row>
    <row r="21" spans="1:10" s="245" customFormat="1" ht="18" customHeight="1">
      <c r="A21" s="262" t="s">
        <v>39</v>
      </c>
      <c r="B21" s="256">
        <v>16</v>
      </c>
      <c r="C21" s="261"/>
      <c r="D21" s="261"/>
      <c r="E21" s="264"/>
      <c r="F21" s="265" t="s">
        <v>40</v>
      </c>
      <c r="G21" s="260">
        <v>55</v>
      </c>
      <c r="H21" s="263">
        <f>SUM(H7:H20)</f>
        <v>0</v>
      </c>
      <c r="I21" s="263">
        <f>SUM(I7:I20)</f>
        <v>0</v>
      </c>
      <c r="J21" s="283"/>
    </row>
    <row r="22" spans="1:10" s="245" customFormat="1" ht="18" customHeight="1">
      <c r="A22" s="262" t="s">
        <v>41</v>
      </c>
      <c r="B22" s="256">
        <v>17</v>
      </c>
      <c r="C22" s="261"/>
      <c r="D22" s="261"/>
      <c r="E22" s="264"/>
      <c r="F22" s="259"/>
      <c r="G22" s="260"/>
      <c r="H22" s="263"/>
      <c r="I22" s="263"/>
      <c r="J22" s="282"/>
    </row>
    <row r="23" spans="1:10" s="245" customFormat="1" ht="18" customHeight="1">
      <c r="A23" s="262" t="s">
        <v>42</v>
      </c>
      <c r="B23" s="256">
        <v>18</v>
      </c>
      <c r="C23" s="261"/>
      <c r="D23" s="261"/>
      <c r="E23" s="264"/>
      <c r="F23" s="259"/>
      <c r="G23" s="260"/>
      <c r="H23" s="263"/>
      <c r="I23" s="263"/>
      <c r="J23" s="283"/>
    </row>
    <row r="24" spans="1:10" s="245" customFormat="1" ht="18" customHeight="1">
      <c r="A24" s="262" t="s">
        <v>43</v>
      </c>
      <c r="B24" s="256">
        <v>19</v>
      </c>
      <c r="C24" s="261"/>
      <c r="D24" s="261"/>
      <c r="E24" s="264"/>
      <c r="F24" s="259" t="s">
        <v>44</v>
      </c>
      <c r="G24" s="260">
        <v>56</v>
      </c>
      <c r="H24" s="263"/>
      <c r="I24" s="263"/>
      <c r="J24" s="283"/>
    </row>
    <row r="25" spans="1:10" s="245" customFormat="1" ht="18" customHeight="1">
      <c r="A25" s="266" t="s">
        <v>45</v>
      </c>
      <c r="B25" s="256">
        <v>20</v>
      </c>
      <c r="C25" s="261">
        <f>SUM(C7:C9,C12:C16,C19:C24)</f>
        <v>0</v>
      </c>
      <c r="D25" s="261">
        <f>SUM(D7:D9,D12:D16,D19:D24)</f>
        <v>0</v>
      </c>
      <c r="E25" s="264"/>
      <c r="F25" s="259" t="s">
        <v>46</v>
      </c>
      <c r="G25" s="260">
        <v>57</v>
      </c>
      <c r="H25" s="263"/>
      <c r="I25" s="263"/>
      <c r="J25" s="283"/>
    </row>
    <row r="26" spans="1:10" s="245" customFormat="1" ht="18" customHeight="1">
      <c r="A26" s="267" t="s">
        <v>47</v>
      </c>
      <c r="B26" s="256">
        <v>21</v>
      </c>
      <c r="C26" s="261"/>
      <c r="D26" s="261"/>
      <c r="E26" s="264"/>
      <c r="F26" s="259" t="s">
        <v>48</v>
      </c>
      <c r="G26" s="260">
        <v>58</v>
      </c>
      <c r="H26" s="263"/>
      <c r="I26" s="263"/>
      <c r="J26" s="282"/>
    </row>
    <row r="27" spans="1:10" s="245" customFormat="1" ht="18" customHeight="1">
      <c r="A27" s="262" t="s">
        <v>49</v>
      </c>
      <c r="B27" s="256">
        <v>22</v>
      </c>
      <c r="C27" s="261"/>
      <c r="D27" s="261"/>
      <c r="E27" s="264"/>
      <c r="F27" s="259" t="s">
        <v>50</v>
      </c>
      <c r="G27" s="260">
        <v>59</v>
      </c>
      <c r="H27" s="263"/>
      <c r="I27" s="263"/>
      <c r="J27" s="282"/>
    </row>
    <row r="28" spans="1:10" s="245" customFormat="1" ht="18" customHeight="1">
      <c r="A28" s="262" t="s">
        <v>51</v>
      </c>
      <c r="B28" s="256">
        <v>23</v>
      </c>
      <c r="C28" s="261"/>
      <c r="D28" s="261"/>
      <c r="E28" s="258"/>
      <c r="F28" s="259" t="s">
        <v>52</v>
      </c>
      <c r="G28" s="260">
        <v>60</v>
      </c>
      <c r="H28" s="261"/>
      <c r="I28" s="261"/>
      <c r="J28" s="282"/>
    </row>
    <row r="29" spans="1:10" s="245" customFormat="1" ht="18" customHeight="1">
      <c r="A29" s="262" t="s">
        <v>53</v>
      </c>
      <c r="B29" s="256">
        <v>24</v>
      </c>
      <c r="C29" s="261"/>
      <c r="D29" s="261"/>
      <c r="E29" s="258"/>
      <c r="F29" s="259" t="s">
        <v>54</v>
      </c>
      <c r="G29" s="260">
        <v>61</v>
      </c>
      <c r="H29" s="261"/>
      <c r="I29" s="261"/>
      <c r="J29" s="282"/>
    </row>
    <row r="30" spans="1:10" s="245" customFormat="1" ht="18" customHeight="1">
      <c r="A30" s="262" t="s">
        <v>55</v>
      </c>
      <c r="B30" s="256">
        <v>25</v>
      </c>
      <c r="C30" s="261"/>
      <c r="D30" s="261"/>
      <c r="E30" s="258"/>
      <c r="F30" s="265" t="s">
        <v>56</v>
      </c>
      <c r="G30" s="260">
        <v>62</v>
      </c>
      <c r="H30" s="263">
        <f>SUM(H24:H29)</f>
        <v>0</v>
      </c>
      <c r="I30" s="263">
        <f>SUM(I24:I29)</f>
        <v>0</v>
      </c>
      <c r="J30" s="282"/>
    </row>
    <row r="31" spans="1:10" s="245" customFormat="1" ht="18" customHeight="1">
      <c r="A31" s="262" t="s">
        <v>57</v>
      </c>
      <c r="B31" s="256">
        <v>26</v>
      </c>
      <c r="C31" s="261"/>
      <c r="D31" s="261"/>
      <c r="E31" s="258"/>
      <c r="F31" s="259"/>
      <c r="G31" s="260"/>
      <c r="H31" s="263"/>
      <c r="I31" s="263"/>
      <c r="J31" s="282"/>
    </row>
    <row r="32" spans="1:10" s="245" customFormat="1" ht="18" customHeight="1">
      <c r="A32" s="262" t="s">
        <v>58</v>
      </c>
      <c r="B32" s="256">
        <v>27</v>
      </c>
      <c r="C32" s="261"/>
      <c r="D32" s="261"/>
      <c r="E32" s="258"/>
      <c r="F32" s="268" t="s">
        <v>59</v>
      </c>
      <c r="G32" s="260">
        <v>63</v>
      </c>
      <c r="H32" s="269">
        <f>H21+H30</f>
        <v>0</v>
      </c>
      <c r="I32" s="269">
        <f>I21+I30</f>
        <v>0</v>
      </c>
      <c r="J32" s="284"/>
    </row>
    <row r="33" spans="1:10" s="245" customFormat="1" ht="18" customHeight="1">
      <c r="A33" s="262" t="s">
        <v>60</v>
      </c>
      <c r="B33" s="256">
        <v>28</v>
      </c>
      <c r="C33" s="261"/>
      <c r="D33" s="261"/>
      <c r="E33" s="258"/>
      <c r="F33" s="259"/>
      <c r="G33" s="260"/>
      <c r="H33" s="263"/>
      <c r="I33" s="263"/>
      <c r="J33" s="282"/>
    </row>
    <row r="34" spans="1:10" s="245" customFormat="1" ht="18" customHeight="1">
      <c r="A34" s="262" t="s">
        <v>61</v>
      </c>
      <c r="B34" s="256">
        <v>29</v>
      </c>
      <c r="C34" s="261"/>
      <c r="D34" s="261"/>
      <c r="E34" s="258"/>
      <c r="F34" s="259"/>
      <c r="G34" s="260"/>
      <c r="H34" s="263"/>
      <c r="I34" s="263"/>
      <c r="J34" s="282"/>
    </row>
    <row r="35" spans="1:10" s="245" customFormat="1" ht="18" customHeight="1">
      <c r="A35" s="262" t="s">
        <v>62</v>
      </c>
      <c r="B35" s="256">
        <v>30</v>
      </c>
      <c r="C35" s="261"/>
      <c r="D35" s="261"/>
      <c r="E35" s="264"/>
      <c r="F35" s="259"/>
      <c r="G35" s="260"/>
      <c r="H35" s="263"/>
      <c r="I35" s="263"/>
      <c r="J35" s="282"/>
    </row>
    <row r="36" spans="1:10" s="245" customFormat="1" ht="18" customHeight="1">
      <c r="A36" s="266" t="s">
        <v>63</v>
      </c>
      <c r="B36" s="256">
        <v>31</v>
      </c>
      <c r="C36" s="261">
        <f>SUM(C31,C32,C33,C34,C35)</f>
        <v>0</v>
      </c>
      <c r="D36" s="261">
        <f>SUM(D31,D32,D33,D34,D35)</f>
        <v>0</v>
      </c>
      <c r="E36" s="264"/>
      <c r="F36" s="259"/>
      <c r="G36" s="260"/>
      <c r="H36" s="263"/>
      <c r="I36" s="263"/>
      <c r="J36" s="282"/>
    </row>
    <row r="37" spans="1:10" s="245" customFormat="1" ht="18" customHeight="1">
      <c r="A37" s="267" t="s">
        <v>64</v>
      </c>
      <c r="B37" s="256">
        <v>32</v>
      </c>
      <c r="C37" s="261">
        <f>SUM(C38:C39)</f>
        <v>0</v>
      </c>
      <c r="D37" s="261">
        <f>SUM(D38:D39)</f>
        <v>0</v>
      </c>
      <c r="E37" s="264"/>
      <c r="F37" s="259" t="s">
        <v>65</v>
      </c>
      <c r="G37" s="260">
        <v>64</v>
      </c>
      <c r="H37" s="261"/>
      <c r="I37" s="261"/>
      <c r="J37" s="282"/>
    </row>
    <row r="38" spans="1:10" s="245" customFormat="1" ht="18" customHeight="1">
      <c r="A38" s="262" t="s">
        <v>66</v>
      </c>
      <c r="B38" s="256">
        <v>33</v>
      </c>
      <c r="C38" s="261"/>
      <c r="D38" s="261"/>
      <c r="E38" s="264"/>
      <c r="F38" s="259" t="s">
        <v>67</v>
      </c>
      <c r="G38" s="260">
        <v>65</v>
      </c>
      <c r="H38" s="263"/>
      <c r="I38" s="263"/>
      <c r="J38" s="282"/>
    </row>
    <row r="39" spans="1:10" s="245" customFormat="1" ht="18" customHeight="1">
      <c r="A39" s="262" t="s">
        <v>68</v>
      </c>
      <c r="B39" s="256">
        <v>34</v>
      </c>
      <c r="C39" s="261"/>
      <c r="D39" s="261"/>
      <c r="E39" s="258"/>
      <c r="F39" s="259" t="s">
        <v>69</v>
      </c>
      <c r="G39" s="260">
        <v>66</v>
      </c>
      <c r="H39" s="263"/>
      <c r="I39" s="263"/>
      <c r="J39" s="282"/>
    </row>
    <row r="40" spans="1:10" s="245" customFormat="1" ht="18" customHeight="1">
      <c r="A40" s="267" t="s">
        <v>70</v>
      </c>
      <c r="B40" s="256">
        <v>35</v>
      </c>
      <c r="C40" s="261">
        <f>SUM(C41:C42)</f>
        <v>0</v>
      </c>
      <c r="D40" s="261">
        <f>SUM(D41:D42)</f>
        <v>0</v>
      </c>
      <c r="E40" s="258"/>
      <c r="F40" s="259" t="s">
        <v>71</v>
      </c>
      <c r="G40" s="260">
        <v>67</v>
      </c>
      <c r="H40" s="261"/>
      <c r="I40" s="261"/>
      <c r="J40" s="282"/>
    </row>
    <row r="41" spans="1:10" s="245" customFormat="1" ht="18" customHeight="1">
      <c r="A41" s="262" t="s">
        <v>72</v>
      </c>
      <c r="B41" s="256">
        <v>36</v>
      </c>
      <c r="C41" s="261"/>
      <c r="D41" s="261"/>
      <c r="E41" s="270"/>
      <c r="F41" s="259" t="s">
        <v>73</v>
      </c>
      <c r="G41" s="260">
        <v>68</v>
      </c>
      <c r="H41" s="263"/>
      <c r="I41" s="263"/>
      <c r="J41" s="283"/>
    </row>
    <row r="42" spans="1:10" s="245" customFormat="1" ht="18" customHeight="1">
      <c r="A42" s="262" t="s">
        <v>74</v>
      </c>
      <c r="B42" s="256">
        <v>37</v>
      </c>
      <c r="C42" s="261"/>
      <c r="D42" s="261"/>
      <c r="E42" s="258"/>
      <c r="F42" s="271" t="s">
        <v>75</v>
      </c>
      <c r="G42" s="260">
        <v>69</v>
      </c>
      <c r="H42" s="263"/>
      <c r="I42" s="263"/>
      <c r="J42" s="283"/>
    </row>
    <row r="43" spans="1:10" s="245" customFormat="1" ht="18" customHeight="1">
      <c r="A43" s="262" t="s">
        <v>76</v>
      </c>
      <c r="B43" s="256">
        <v>38</v>
      </c>
      <c r="C43" s="261"/>
      <c r="D43" s="261"/>
      <c r="E43" s="258"/>
      <c r="F43" s="259" t="s">
        <v>77</v>
      </c>
      <c r="G43" s="260">
        <v>70</v>
      </c>
      <c r="H43" s="263"/>
      <c r="I43" s="263"/>
      <c r="J43" s="283"/>
    </row>
    <row r="44" spans="1:10" s="245" customFormat="1" ht="18" customHeight="1">
      <c r="A44" s="262" t="s">
        <v>78</v>
      </c>
      <c r="B44" s="256">
        <v>39</v>
      </c>
      <c r="C44" s="261"/>
      <c r="D44" s="261"/>
      <c r="E44" s="258"/>
      <c r="F44" s="272" t="s">
        <v>79</v>
      </c>
      <c r="G44" s="260">
        <v>71</v>
      </c>
      <c r="H44" s="273">
        <f>SUM(H38:H43)-H41</f>
        <v>0</v>
      </c>
      <c r="I44" s="273">
        <f>SUM(I38:I43)-I41</f>
        <v>0</v>
      </c>
      <c r="J44" s="285"/>
    </row>
    <row r="45" spans="1:10" ht="18" customHeight="1">
      <c r="A45" s="274" t="s">
        <v>80</v>
      </c>
      <c r="B45" s="256">
        <v>40</v>
      </c>
      <c r="C45" s="275">
        <f>C25+C26+C36+C37+C40+C43+C44</f>
        <v>0</v>
      </c>
      <c r="D45" s="275">
        <f>D25+D26+D36+D37+D40+D43+D44</f>
        <v>0</v>
      </c>
      <c r="E45" s="276"/>
      <c r="F45" s="272" t="s">
        <v>81</v>
      </c>
      <c r="G45" s="256">
        <v>72</v>
      </c>
      <c r="H45" s="273">
        <f>H32+H44</f>
        <v>0</v>
      </c>
      <c r="I45" s="273">
        <f>I32+I44</f>
        <v>0</v>
      </c>
      <c r="J45" s="286"/>
    </row>
    <row r="46" spans="1:10" ht="18" customHeight="1">
      <c r="A46" s="277"/>
      <c r="B46" s="256"/>
      <c r="C46" s="261"/>
      <c r="D46" s="261"/>
      <c r="E46" s="278"/>
      <c r="F46" s="259" t="s">
        <v>82</v>
      </c>
      <c r="G46" s="256">
        <v>73</v>
      </c>
      <c r="H46" s="261">
        <f>H45-C45</f>
        <v>0</v>
      </c>
      <c r="I46" s="261">
        <f>I45-D45</f>
        <v>0</v>
      </c>
      <c r="J46" s="287"/>
    </row>
    <row r="47" spans="3:9" ht="18" customHeight="1">
      <c r="C47" s="279" t="s">
        <v>83</v>
      </c>
      <c r="D47" s="246"/>
      <c r="E47" s="245" t="s">
        <v>84</v>
      </c>
      <c r="H47" s="280" t="s">
        <v>85</v>
      </c>
      <c r="I47" s="246"/>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298" t="s">
        <v>315</v>
      </c>
      <c r="B2" s="299"/>
      <c r="C2" s="299"/>
      <c r="D2" s="299"/>
      <c r="E2" s="299"/>
      <c r="F2" s="299"/>
      <c r="G2" s="299"/>
      <c r="H2" s="299"/>
      <c r="I2" s="299"/>
      <c r="J2" s="299"/>
      <c r="K2" s="299"/>
      <c r="L2" s="299"/>
    </row>
    <row r="3" spans="1:12" ht="13.5" customHeight="1">
      <c r="A3" s="300" t="s">
        <v>123</v>
      </c>
      <c r="B3" s="300"/>
      <c r="C3" s="300"/>
      <c r="D3" s="300"/>
      <c r="E3" s="300"/>
      <c r="F3" s="300"/>
      <c r="G3" s="309"/>
      <c r="H3" s="309"/>
      <c r="I3" s="309"/>
      <c r="J3" s="309"/>
      <c r="K3" s="309"/>
      <c r="L3" s="309"/>
    </row>
    <row r="4" spans="1:12" ht="13.5" customHeight="1">
      <c r="A4" s="17"/>
      <c r="B4" s="17"/>
      <c r="C4" s="17"/>
      <c r="D4" s="17"/>
      <c r="E4" s="17"/>
      <c r="F4" s="17"/>
      <c r="G4" s="18"/>
      <c r="H4" s="18"/>
      <c r="I4" s="18"/>
      <c r="J4" s="18"/>
      <c r="K4" s="18"/>
      <c r="L4" s="18" t="s">
        <v>316</v>
      </c>
    </row>
    <row r="5" spans="1:12" ht="15.75" customHeight="1">
      <c r="A5" s="31" t="s">
        <v>89</v>
      </c>
      <c r="L5" s="20" t="s">
        <v>3</v>
      </c>
    </row>
    <row r="6" spans="1:12" s="12" customFormat="1" ht="15.75" customHeight="1">
      <c r="A6" s="314" t="s">
        <v>5</v>
      </c>
      <c r="B6" s="314" t="s">
        <v>317</v>
      </c>
      <c r="C6" s="316" t="s">
        <v>318</v>
      </c>
      <c r="D6" s="314" t="s">
        <v>92</v>
      </c>
      <c r="E6" s="314"/>
      <c r="F6" s="314"/>
      <c r="G6" s="314" t="s">
        <v>93</v>
      </c>
      <c r="H6" s="316" t="s">
        <v>319</v>
      </c>
      <c r="I6" s="314" t="s">
        <v>94</v>
      </c>
      <c r="J6" s="315"/>
      <c r="K6" s="314" t="s">
        <v>128</v>
      </c>
      <c r="L6" s="314" t="s">
        <v>8</v>
      </c>
    </row>
    <row r="7" spans="1:12" s="12" customFormat="1" ht="15.75" customHeight="1">
      <c r="A7" s="315"/>
      <c r="B7" s="315"/>
      <c r="C7" s="317"/>
      <c r="D7" s="21" t="s">
        <v>320</v>
      </c>
      <c r="E7" s="21" t="s">
        <v>321</v>
      </c>
      <c r="F7" s="21" t="s">
        <v>322</v>
      </c>
      <c r="G7" s="315"/>
      <c r="H7" s="317"/>
      <c r="I7" s="21" t="s">
        <v>321</v>
      </c>
      <c r="J7" s="21" t="s">
        <v>322</v>
      </c>
      <c r="K7" s="315"/>
      <c r="L7" s="315"/>
    </row>
    <row r="8" spans="1:12" ht="15.75" customHeight="1">
      <c r="A8" s="44"/>
      <c r="B8" s="64"/>
      <c r="C8" s="167"/>
      <c r="D8" s="168">
        <v>0</v>
      </c>
      <c r="E8" s="27" t="s">
        <v>130</v>
      </c>
      <c r="F8" s="168">
        <v>0</v>
      </c>
      <c r="G8" s="27">
        <v>0</v>
      </c>
      <c r="H8" s="27">
        <v>0</v>
      </c>
      <c r="I8" s="27"/>
      <c r="J8" s="27">
        <v>0</v>
      </c>
      <c r="K8" s="27" t="s">
        <v>130</v>
      </c>
      <c r="L8" s="28"/>
    </row>
    <row r="9" spans="1:12" ht="15.75" customHeight="1">
      <c r="A9" s="44"/>
      <c r="B9" s="64"/>
      <c r="C9" s="167"/>
      <c r="D9" s="168">
        <v>0</v>
      </c>
      <c r="E9" s="27" t="s">
        <v>130</v>
      </c>
      <c r="F9" s="168">
        <v>0</v>
      </c>
      <c r="G9" s="27">
        <v>0</v>
      </c>
      <c r="H9" s="27">
        <v>0</v>
      </c>
      <c r="I9" s="27"/>
      <c r="J9" s="27">
        <v>0</v>
      </c>
      <c r="K9" s="27" t="s">
        <v>130</v>
      </c>
      <c r="L9" s="28"/>
    </row>
    <row r="10" spans="1:12" ht="15.75" customHeight="1">
      <c r="A10" s="44"/>
      <c r="B10" s="64"/>
      <c r="C10" s="167"/>
      <c r="D10" s="168">
        <v>0</v>
      </c>
      <c r="E10" s="27" t="s">
        <v>130</v>
      </c>
      <c r="F10" s="168">
        <v>0</v>
      </c>
      <c r="G10" s="27">
        <v>0</v>
      </c>
      <c r="H10" s="27">
        <v>0</v>
      </c>
      <c r="I10" s="27"/>
      <c r="J10" s="27">
        <v>0</v>
      </c>
      <c r="K10" s="27" t="s">
        <v>130</v>
      </c>
      <c r="L10" s="28"/>
    </row>
    <row r="11" spans="1:12" ht="15.75" customHeight="1">
      <c r="A11" s="44"/>
      <c r="B11" s="64"/>
      <c r="C11" s="167"/>
      <c r="D11" s="168">
        <v>0</v>
      </c>
      <c r="E11" s="27" t="s">
        <v>130</v>
      </c>
      <c r="F11" s="168">
        <v>0</v>
      </c>
      <c r="G11" s="27">
        <v>0</v>
      </c>
      <c r="H11" s="27">
        <v>0</v>
      </c>
      <c r="I11" s="27"/>
      <c r="J11" s="27">
        <v>0</v>
      </c>
      <c r="K11" s="27" t="s">
        <v>130</v>
      </c>
      <c r="L11" s="28"/>
    </row>
    <row r="12" spans="1:12" ht="15.75" customHeight="1">
      <c r="A12" s="44"/>
      <c r="B12" s="64"/>
      <c r="C12" s="167"/>
      <c r="D12" s="168">
        <v>0</v>
      </c>
      <c r="E12" s="27" t="s">
        <v>130</v>
      </c>
      <c r="F12" s="168">
        <v>0</v>
      </c>
      <c r="G12" s="27">
        <v>0</v>
      </c>
      <c r="H12" s="27">
        <v>0</v>
      </c>
      <c r="I12" s="27"/>
      <c r="J12" s="27">
        <v>0</v>
      </c>
      <c r="K12" s="27" t="s">
        <v>130</v>
      </c>
      <c r="L12" s="28"/>
    </row>
    <row r="13" spans="1:12" ht="15.75" customHeight="1">
      <c r="A13" s="44"/>
      <c r="B13" s="64"/>
      <c r="C13" s="167"/>
      <c r="D13" s="168">
        <v>0</v>
      </c>
      <c r="E13" s="27" t="s">
        <v>130</v>
      </c>
      <c r="F13" s="168">
        <v>0</v>
      </c>
      <c r="G13" s="27">
        <v>0</v>
      </c>
      <c r="H13" s="27">
        <v>0</v>
      </c>
      <c r="I13" s="27"/>
      <c r="J13" s="27">
        <v>0</v>
      </c>
      <c r="K13" s="27" t="s">
        <v>130</v>
      </c>
      <c r="L13" s="28"/>
    </row>
    <row r="14" spans="1:12" ht="15.75" customHeight="1">
      <c r="A14" s="44"/>
      <c r="B14" s="64"/>
      <c r="C14" s="167"/>
      <c r="D14" s="168">
        <v>0</v>
      </c>
      <c r="E14" s="27" t="s">
        <v>130</v>
      </c>
      <c r="F14" s="168">
        <v>0</v>
      </c>
      <c r="G14" s="27">
        <v>0</v>
      </c>
      <c r="H14" s="27">
        <v>0</v>
      </c>
      <c r="I14" s="27"/>
      <c r="J14" s="27">
        <v>0</v>
      </c>
      <c r="K14" s="27" t="s">
        <v>130</v>
      </c>
      <c r="L14" s="28"/>
    </row>
    <row r="15" spans="1:12" ht="15.75" customHeight="1">
      <c r="A15" s="44"/>
      <c r="B15" s="64"/>
      <c r="C15" s="167"/>
      <c r="D15" s="168">
        <v>0</v>
      </c>
      <c r="E15" s="27" t="s">
        <v>130</v>
      </c>
      <c r="F15" s="168">
        <v>0</v>
      </c>
      <c r="G15" s="27">
        <v>0</v>
      </c>
      <c r="H15" s="27">
        <v>0</v>
      </c>
      <c r="I15" s="27"/>
      <c r="J15" s="27">
        <v>0</v>
      </c>
      <c r="K15" s="27" t="s">
        <v>130</v>
      </c>
      <c r="L15" s="28"/>
    </row>
    <row r="16" spans="1:12" ht="15.75" customHeight="1">
      <c r="A16" s="44"/>
      <c r="B16" s="64"/>
      <c r="C16" s="167"/>
      <c r="D16" s="168">
        <v>0</v>
      </c>
      <c r="E16" s="27" t="s">
        <v>130</v>
      </c>
      <c r="F16" s="168">
        <v>0</v>
      </c>
      <c r="G16" s="27">
        <v>0</v>
      </c>
      <c r="H16" s="27">
        <v>0</v>
      </c>
      <c r="I16" s="27"/>
      <c r="J16" s="27">
        <v>0</v>
      </c>
      <c r="K16" s="27" t="s">
        <v>130</v>
      </c>
      <c r="L16" s="28"/>
    </row>
    <row r="17" spans="1:12" ht="15.75" customHeight="1">
      <c r="A17" s="44"/>
      <c r="B17" s="64"/>
      <c r="C17" s="167"/>
      <c r="D17" s="168">
        <v>0</v>
      </c>
      <c r="E17" s="27" t="s">
        <v>130</v>
      </c>
      <c r="F17" s="168">
        <v>0</v>
      </c>
      <c r="G17" s="27">
        <v>0</v>
      </c>
      <c r="H17" s="27">
        <v>0</v>
      </c>
      <c r="I17" s="27"/>
      <c r="J17" s="27">
        <v>0</v>
      </c>
      <c r="K17" s="27" t="s">
        <v>130</v>
      </c>
      <c r="L17" s="28"/>
    </row>
    <row r="18" spans="1:12" ht="15.75" customHeight="1">
      <c r="A18" s="44"/>
      <c r="B18" s="64"/>
      <c r="C18" s="167"/>
      <c r="D18" s="168">
        <v>0</v>
      </c>
      <c r="E18" s="27" t="s">
        <v>130</v>
      </c>
      <c r="F18" s="168">
        <v>0</v>
      </c>
      <c r="G18" s="27">
        <v>0</v>
      </c>
      <c r="H18" s="27">
        <v>0</v>
      </c>
      <c r="I18" s="27"/>
      <c r="J18" s="27">
        <v>0</v>
      </c>
      <c r="K18" s="27" t="s">
        <v>130</v>
      </c>
      <c r="L18" s="28"/>
    </row>
    <row r="19" spans="1:12" ht="15.75" customHeight="1">
      <c r="A19" s="44"/>
      <c r="B19" s="64"/>
      <c r="C19" s="167"/>
      <c r="D19" s="168">
        <v>0</v>
      </c>
      <c r="E19" s="27" t="s">
        <v>130</v>
      </c>
      <c r="F19" s="168">
        <v>0</v>
      </c>
      <c r="G19" s="27">
        <v>0</v>
      </c>
      <c r="H19" s="27">
        <v>0</v>
      </c>
      <c r="I19" s="27"/>
      <c r="J19" s="27">
        <v>0</v>
      </c>
      <c r="K19" s="27" t="s">
        <v>130</v>
      </c>
      <c r="L19" s="28"/>
    </row>
    <row r="20" spans="1:12" ht="15.75" customHeight="1">
      <c r="A20" s="44"/>
      <c r="B20" s="64"/>
      <c r="C20" s="167"/>
      <c r="D20" s="168">
        <v>0</v>
      </c>
      <c r="E20" s="27" t="s">
        <v>130</v>
      </c>
      <c r="F20" s="168">
        <v>0</v>
      </c>
      <c r="G20" s="27">
        <v>0</v>
      </c>
      <c r="H20" s="27">
        <v>0</v>
      </c>
      <c r="I20" s="27"/>
      <c r="J20" s="27">
        <v>0</v>
      </c>
      <c r="K20" s="27" t="s">
        <v>130</v>
      </c>
      <c r="L20" s="28"/>
    </row>
    <row r="21" spans="1:12" ht="15.75" customHeight="1">
      <c r="A21" s="44"/>
      <c r="B21" s="64"/>
      <c r="C21" s="167"/>
      <c r="D21" s="168">
        <v>0</v>
      </c>
      <c r="E21" s="27" t="s">
        <v>130</v>
      </c>
      <c r="F21" s="168">
        <v>0</v>
      </c>
      <c r="G21" s="27">
        <v>0</v>
      </c>
      <c r="H21" s="27">
        <v>0</v>
      </c>
      <c r="I21" s="27"/>
      <c r="J21" s="27">
        <v>0</v>
      </c>
      <c r="K21" s="27" t="s">
        <v>130</v>
      </c>
      <c r="L21" s="28"/>
    </row>
    <row r="22" spans="1:12" ht="15.75" customHeight="1">
      <c r="A22" s="44"/>
      <c r="B22" s="64"/>
      <c r="C22" s="167"/>
      <c r="D22" s="168">
        <v>0</v>
      </c>
      <c r="E22" s="27" t="s">
        <v>130</v>
      </c>
      <c r="F22" s="168">
        <v>0</v>
      </c>
      <c r="G22" s="27">
        <v>0</v>
      </c>
      <c r="H22" s="27">
        <v>0</v>
      </c>
      <c r="I22" s="27"/>
      <c r="J22" s="27">
        <v>0</v>
      </c>
      <c r="K22" s="27" t="s">
        <v>130</v>
      </c>
      <c r="L22" s="28"/>
    </row>
    <row r="23" spans="1:12" ht="15.75" customHeight="1">
      <c r="A23" s="44"/>
      <c r="B23" s="64"/>
      <c r="C23" s="167"/>
      <c r="D23" s="168">
        <v>0</v>
      </c>
      <c r="E23" s="27" t="s">
        <v>130</v>
      </c>
      <c r="F23" s="168">
        <v>0</v>
      </c>
      <c r="G23" s="27">
        <v>0</v>
      </c>
      <c r="H23" s="27">
        <v>0</v>
      </c>
      <c r="I23" s="27"/>
      <c r="J23" s="27">
        <v>0</v>
      </c>
      <c r="K23" s="27" t="s">
        <v>130</v>
      </c>
      <c r="L23" s="28"/>
    </row>
    <row r="24" spans="1:12" ht="15.75" customHeight="1">
      <c r="A24" s="44"/>
      <c r="B24" s="64"/>
      <c r="C24" s="167"/>
      <c r="D24" s="168">
        <v>0</v>
      </c>
      <c r="E24" s="27" t="s">
        <v>130</v>
      </c>
      <c r="F24" s="168">
        <v>0</v>
      </c>
      <c r="G24" s="27">
        <v>0</v>
      </c>
      <c r="H24" s="27">
        <v>0</v>
      </c>
      <c r="I24" s="27"/>
      <c r="J24" s="27">
        <v>0</v>
      </c>
      <c r="K24" s="27" t="s">
        <v>130</v>
      </c>
      <c r="L24" s="28"/>
    </row>
    <row r="25" spans="1:12" ht="15.75" customHeight="1">
      <c r="A25" s="44"/>
      <c r="B25" s="64"/>
      <c r="C25" s="167"/>
      <c r="D25" s="168">
        <v>0</v>
      </c>
      <c r="E25" s="27" t="s">
        <v>130</v>
      </c>
      <c r="F25" s="168">
        <v>0</v>
      </c>
      <c r="G25" s="27">
        <v>0</v>
      </c>
      <c r="H25" s="27">
        <v>0</v>
      </c>
      <c r="I25" s="27"/>
      <c r="J25" s="27">
        <v>0</v>
      </c>
      <c r="K25" s="27" t="s">
        <v>130</v>
      </c>
      <c r="L25" s="28"/>
    </row>
    <row r="26" spans="1:12" ht="15.75" customHeight="1">
      <c r="A26" s="44"/>
      <c r="B26" s="64"/>
      <c r="C26" s="167"/>
      <c r="D26" s="168">
        <v>0</v>
      </c>
      <c r="E26" s="27" t="s">
        <v>130</v>
      </c>
      <c r="F26" s="168">
        <v>0</v>
      </c>
      <c r="G26" s="27">
        <v>0</v>
      </c>
      <c r="H26" s="27">
        <v>0</v>
      </c>
      <c r="I26" s="27"/>
      <c r="J26" s="27">
        <v>0</v>
      </c>
      <c r="K26" s="27" t="s">
        <v>130</v>
      </c>
      <c r="L26" s="28"/>
    </row>
    <row r="27" spans="1:12" ht="15.75" customHeight="1">
      <c r="A27" s="28"/>
      <c r="B27" s="28"/>
      <c r="C27" s="28"/>
      <c r="D27" s="168">
        <v>0</v>
      </c>
      <c r="E27" s="27">
        <v>0</v>
      </c>
      <c r="F27" s="168">
        <v>0</v>
      </c>
      <c r="G27" s="27">
        <v>0</v>
      </c>
      <c r="H27" s="27">
        <v>0</v>
      </c>
      <c r="I27" s="27"/>
      <c r="J27" s="27">
        <v>0</v>
      </c>
      <c r="K27" s="28"/>
      <c r="L27" s="28"/>
    </row>
    <row r="28" spans="1:12" ht="15.75" customHeight="1">
      <c r="A28" s="312" t="s">
        <v>261</v>
      </c>
      <c r="B28" s="313"/>
      <c r="C28" s="28"/>
      <c r="D28" s="41"/>
      <c r="E28" s="27"/>
      <c r="F28" s="27">
        <v>0</v>
      </c>
      <c r="G28" s="27">
        <v>0</v>
      </c>
      <c r="H28" s="27"/>
      <c r="I28" s="27"/>
      <c r="J28" s="27">
        <v>0</v>
      </c>
      <c r="K28" s="27" t="s">
        <v>130</v>
      </c>
      <c r="L28" s="28"/>
    </row>
    <row r="29" spans="1:7" ht="15.75" customHeight="1">
      <c r="A29" s="30" t="s">
        <v>200</v>
      </c>
      <c r="D29" s="31"/>
      <c r="E29" s="31"/>
      <c r="G29" s="31" t="s">
        <v>201</v>
      </c>
    </row>
    <row r="30" ht="15.75" customHeight="1">
      <c r="A30" s="30" t="s">
        <v>202</v>
      </c>
    </row>
  </sheetData>
  <sheetProtection/>
  <mergeCells count="12">
    <mergeCell ref="K6:K7"/>
    <mergeCell ref="L6:L7"/>
    <mergeCell ref="A2:L2"/>
    <mergeCell ref="A3:L3"/>
    <mergeCell ref="D6:F6"/>
    <mergeCell ref="I6:J6"/>
    <mergeCell ref="A28:B28"/>
    <mergeCell ref="A6:A7"/>
    <mergeCell ref="B6:B7"/>
    <mergeCell ref="C6:C7"/>
    <mergeCell ref="G6:G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170" customWidth="1"/>
    <col min="5" max="5" width="8.375" style="170" customWidth="1"/>
    <col min="6" max="6" width="14.125" style="170"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298" t="s">
        <v>323</v>
      </c>
      <c r="B2" s="298"/>
      <c r="C2" s="298"/>
      <c r="D2" s="298"/>
      <c r="E2" s="298"/>
      <c r="F2" s="298"/>
      <c r="G2" s="298"/>
      <c r="H2" s="298"/>
      <c r="I2" s="298"/>
      <c r="J2" s="298"/>
      <c r="K2" s="298"/>
      <c r="L2" s="298"/>
      <c r="M2" s="154"/>
    </row>
    <row r="3" spans="1:13" ht="13.5" customHeight="1">
      <c r="A3" s="300" t="s">
        <v>123</v>
      </c>
      <c r="B3" s="300"/>
      <c r="C3" s="300"/>
      <c r="D3" s="300"/>
      <c r="E3" s="300"/>
      <c r="F3" s="300"/>
      <c r="G3" s="300"/>
      <c r="H3" s="300"/>
      <c r="I3" s="300"/>
      <c r="J3" s="300"/>
      <c r="K3" s="300"/>
      <c r="L3" s="300"/>
      <c r="M3" s="63"/>
    </row>
    <row r="4" spans="1:13" ht="13.5" customHeight="1">
      <c r="A4" s="17"/>
      <c r="B4" s="17"/>
      <c r="C4" s="17"/>
      <c r="D4" s="17"/>
      <c r="E4" s="17"/>
      <c r="F4" s="17"/>
      <c r="G4" s="17"/>
      <c r="H4" s="17"/>
      <c r="I4" s="17"/>
      <c r="J4" s="17"/>
      <c r="K4" s="17"/>
      <c r="L4" s="17" t="s">
        <v>324</v>
      </c>
      <c r="M4" s="63"/>
    </row>
    <row r="5" spans="1:12" ht="15.75" customHeight="1">
      <c r="A5" s="31" t="s">
        <v>89</v>
      </c>
      <c r="L5" s="20" t="s">
        <v>3</v>
      </c>
    </row>
    <row r="6" spans="1:13" s="12" customFormat="1" ht="15.75" customHeight="1">
      <c r="A6" s="314" t="s">
        <v>5</v>
      </c>
      <c r="B6" s="314" t="s">
        <v>317</v>
      </c>
      <c r="C6" s="316" t="s">
        <v>318</v>
      </c>
      <c r="D6" s="314" t="s">
        <v>92</v>
      </c>
      <c r="E6" s="314"/>
      <c r="F6" s="314"/>
      <c r="G6" s="314" t="s">
        <v>93</v>
      </c>
      <c r="H6" s="314" t="s">
        <v>319</v>
      </c>
      <c r="I6" s="314" t="s">
        <v>94</v>
      </c>
      <c r="J6" s="315"/>
      <c r="K6" s="314" t="s">
        <v>128</v>
      </c>
      <c r="L6" s="314" t="s">
        <v>8</v>
      </c>
      <c r="M6" s="314" t="s">
        <v>325</v>
      </c>
    </row>
    <row r="7" spans="1:13" s="12" customFormat="1" ht="15.75" customHeight="1">
      <c r="A7" s="315"/>
      <c r="B7" s="315"/>
      <c r="C7" s="317"/>
      <c r="D7" s="21" t="s">
        <v>320</v>
      </c>
      <c r="E7" s="21" t="s">
        <v>321</v>
      </c>
      <c r="F7" s="21" t="s">
        <v>322</v>
      </c>
      <c r="G7" s="315"/>
      <c r="H7" s="315"/>
      <c r="I7" s="21" t="s">
        <v>321</v>
      </c>
      <c r="J7" s="21" t="s">
        <v>322</v>
      </c>
      <c r="K7" s="315"/>
      <c r="L7" s="315"/>
      <c r="M7" s="315"/>
    </row>
    <row r="8" spans="1:13" s="169" customFormat="1" ht="15.75" customHeight="1">
      <c r="A8" s="44"/>
      <c r="B8" s="64"/>
      <c r="C8" s="167"/>
      <c r="D8" s="168">
        <v>0</v>
      </c>
      <c r="E8" s="27" t="s">
        <v>130</v>
      </c>
      <c r="F8" s="168">
        <v>0</v>
      </c>
      <c r="G8" s="27">
        <v>0</v>
      </c>
      <c r="H8" s="27">
        <v>0</v>
      </c>
      <c r="I8" s="27"/>
      <c r="J8" s="27">
        <v>0</v>
      </c>
      <c r="K8" s="27" t="s">
        <v>130</v>
      </c>
      <c r="L8" s="28"/>
      <c r="M8" s="44"/>
    </row>
    <row r="9" spans="1:13" ht="15.75" customHeight="1">
      <c r="A9" s="23"/>
      <c r="B9" s="51"/>
      <c r="C9" s="28"/>
      <c r="D9" s="168">
        <v>0</v>
      </c>
      <c r="E9" s="27" t="s">
        <v>130</v>
      </c>
      <c r="F9" s="168">
        <v>0</v>
      </c>
      <c r="G9" s="27">
        <v>0</v>
      </c>
      <c r="H9" s="27">
        <v>0</v>
      </c>
      <c r="I9" s="27"/>
      <c r="J9" s="27">
        <v>0</v>
      </c>
      <c r="K9" s="27" t="s">
        <v>130</v>
      </c>
      <c r="L9" s="28"/>
      <c r="M9" s="28"/>
    </row>
    <row r="10" spans="1:13" ht="15.75" customHeight="1">
      <c r="A10" s="23"/>
      <c r="B10" s="24"/>
      <c r="C10" s="28"/>
      <c r="D10" s="168">
        <v>0</v>
      </c>
      <c r="E10" s="27" t="s">
        <v>130</v>
      </c>
      <c r="F10" s="168">
        <v>0</v>
      </c>
      <c r="G10" s="27">
        <v>0</v>
      </c>
      <c r="H10" s="27">
        <v>0</v>
      </c>
      <c r="I10" s="27"/>
      <c r="J10" s="27">
        <v>0</v>
      </c>
      <c r="K10" s="27" t="s">
        <v>130</v>
      </c>
      <c r="L10" s="28"/>
      <c r="M10" s="28"/>
    </row>
    <row r="11" spans="1:13" ht="15.75" customHeight="1">
      <c r="A11" s="23"/>
      <c r="B11" s="24"/>
      <c r="C11" s="28"/>
      <c r="D11" s="168">
        <v>0</v>
      </c>
      <c r="E11" s="27" t="s">
        <v>130</v>
      </c>
      <c r="F11" s="168">
        <v>0</v>
      </c>
      <c r="G11" s="27">
        <v>0</v>
      </c>
      <c r="H11" s="27">
        <v>0</v>
      </c>
      <c r="I11" s="27"/>
      <c r="J11" s="27">
        <v>0</v>
      </c>
      <c r="K11" s="27" t="s">
        <v>130</v>
      </c>
      <c r="L11" s="28"/>
      <c r="M11" s="28"/>
    </row>
    <row r="12" spans="1:13" ht="15.75" customHeight="1">
      <c r="A12" s="23"/>
      <c r="B12" s="24"/>
      <c r="C12" s="28"/>
      <c r="D12" s="168">
        <v>0</v>
      </c>
      <c r="E12" s="27" t="s">
        <v>130</v>
      </c>
      <c r="F12" s="168">
        <v>0</v>
      </c>
      <c r="G12" s="27">
        <v>0</v>
      </c>
      <c r="H12" s="27">
        <v>0</v>
      </c>
      <c r="I12" s="27"/>
      <c r="J12" s="27">
        <v>0</v>
      </c>
      <c r="K12" s="27" t="s">
        <v>130</v>
      </c>
      <c r="L12" s="28"/>
      <c r="M12" s="28"/>
    </row>
    <row r="13" spans="1:13" ht="15.75" customHeight="1">
      <c r="A13" s="23"/>
      <c r="B13" s="24"/>
      <c r="C13" s="28"/>
      <c r="D13" s="168">
        <v>0</v>
      </c>
      <c r="E13" s="27" t="s">
        <v>130</v>
      </c>
      <c r="F13" s="168">
        <v>0</v>
      </c>
      <c r="G13" s="27">
        <v>0</v>
      </c>
      <c r="H13" s="27">
        <v>0</v>
      </c>
      <c r="I13" s="27"/>
      <c r="J13" s="27">
        <v>0</v>
      </c>
      <c r="K13" s="27" t="s">
        <v>130</v>
      </c>
      <c r="L13" s="28"/>
      <c r="M13" s="28"/>
    </row>
    <row r="14" spans="1:13" ht="15.75" customHeight="1">
      <c r="A14" s="23"/>
      <c r="B14" s="24"/>
      <c r="C14" s="28"/>
      <c r="D14" s="168">
        <v>0</v>
      </c>
      <c r="E14" s="27" t="s">
        <v>130</v>
      </c>
      <c r="F14" s="168">
        <v>0</v>
      </c>
      <c r="G14" s="27">
        <v>0</v>
      </c>
      <c r="H14" s="27">
        <v>0</v>
      </c>
      <c r="I14" s="27"/>
      <c r="J14" s="27">
        <v>0</v>
      </c>
      <c r="K14" s="27" t="s">
        <v>130</v>
      </c>
      <c r="L14" s="28"/>
      <c r="M14" s="28"/>
    </row>
    <row r="15" spans="1:13" ht="15.75" customHeight="1">
      <c r="A15" s="23"/>
      <c r="B15" s="51"/>
      <c r="C15" s="28"/>
      <c r="D15" s="168">
        <v>0</v>
      </c>
      <c r="E15" s="27" t="s">
        <v>130</v>
      </c>
      <c r="F15" s="168">
        <v>0</v>
      </c>
      <c r="G15" s="27">
        <v>0</v>
      </c>
      <c r="H15" s="27">
        <v>0</v>
      </c>
      <c r="I15" s="27"/>
      <c r="J15" s="27">
        <v>0</v>
      </c>
      <c r="K15" s="27" t="s">
        <v>130</v>
      </c>
      <c r="L15" s="28"/>
      <c r="M15" s="28"/>
    </row>
    <row r="16" spans="1:13" ht="15.75" customHeight="1">
      <c r="A16" s="23"/>
      <c r="B16" s="51"/>
      <c r="C16" s="28"/>
      <c r="D16" s="168">
        <v>0</v>
      </c>
      <c r="E16" s="27" t="s">
        <v>130</v>
      </c>
      <c r="F16" s="168">
        <v>0</v>
      </c>
      <c r="G16" s="27">
        <v>0</v>
      </c>
      <c r="H16" s="27">
        <v>0</v>
      </c>
      <c r="I16" s="27"/>
      <c r="J16" s="27">
        <v>0</v>
      </c>
      <c r="K16" s="27" t="s">
        <v>130</v>
      </c>
      <c r="L16" s="28"/>
      <c r="M16" s="28"/>
    </row>
    <row r="17" spans="1:13" ht="15.75" customHeight="1">
      <c r="A17" s="23"/>
      <c r="B17" s="24"/>
      <c r="C17" s="28"/>
      <c r="D17" s="168">
        <v>0</v>
      </c>
      <c r="E17" s="27" t="s">
        <v>130</v>
      </c>
      <c r="F17" s="168">
        <v>0</v>
      </c>
      <c r="G17" s="27">
        <v>0</v>
      </c>
      <c r="H17" s="27">
        <v>0</v>
      </c>
      <c r="I17" s="27"/>
      <c r="J17" s="27">
        <v>0</v>
      </c>
      <c r="K17" s="27" t="s">
        <v>130</v>
      </c>
      <c r="L17" s="28"/>
      <c r="M17" s="28"/>
    </row>
    <row r="18" spans="1:13" ht="15.75" customHeight="1">
      <c r="A18" s="23"/>
      <c r="B18" s="24"/>
      <c r="C18" s="28"/>
      <c r="D18" s="168">
        <v>0</v>
      </c>
      <c r="E18" s="27" t="s">
        <v>130</v>
      </c>
      <c r="F18" s="168">
        <v>0</v>
      </c>
      <c r="G18" s="27">
        <v>0</v>
      </c>
      <c r="H18" s="27">
        <v>0</v>
      </c>
      <c r="I18" s="27"/>
      <c r="J18" s="27">
        <v>0</v>
      </c>
      <c r="K18" s="27" t="s">
        <v>130</v>
      </c>
      <c r="L18" s="28"/>
      <c r="M18" s="28"/>
    </row>
    <row r="19" spans="1:13" ht="15.75" customHeight="1">
      <c r="A19" s="23"/>
      <c r="B19" s="24"/>
      <c r="C19" s="28"/>
      <c r="D19" s="168">
        <v>0</v>
      </c>
      <c r="E19" s="27" t="s">
        <v>130</v>
      </c>
      <c r="F19" s="168">
        <v>0</v>
      </c>
      <c r="G19" s="27">
        <v>0</v>
      </c>
      <c r="H19" s="27">
        <v>0</v>
      </c>
      <c r="I19" s="27"/>
      <c r="J19" s="27">
        <v>0</v>
      </c>
      <c r="K19" s="27" t="s">
        <v>130</v>
      </c>
      <c r="L19" s="28"/>
      <c r="M19" s="28"/>
    </row>
    <row r="20" spans="1:13" ht="15.75" customHeight="1">
      <c r="A20" s="23"/>
      <c r="B20" s="24"/>
      <c r="C20" s="28"/>
      <c r="D20" s="168">
        <v>0</v>
      </c>
      <c r="E20" s="27" t="s">
        <v>130</v>
      </c>
      <c r="F20" s="168">
        <v>0</v>
      </c>
      <c r="G20" s="27">
        <v>0</v>
      </c>
      <c r="H20" s="27">
        <v>0</v>
      </c>
      <c r="I20" s="27"/>
      <c r="J20" s="27">
        <v>0</v>
      </c>
      <c r="K20" s="27" t="s">
        <v>130</v>
      </c>
      <c r="L20" s="28"/>
      <c r="M20" s="28"/>
    </row>
    <row r="21" spans="1:13" ht="15.75" customHeight="1">
      <c r="A21" s="23"/>
      <c r="B21" s="24"/>
      <c r="C21" s="28"/>
      <c r="D21" s="168">
        <v>0</v>
      </c>
      <c r="E21" s="27" t="s">
        <v>130</v>
      </c>
      <c r="F21" s="168">
        <v>0</v>
      </c>
      <c r="G21" s="27">
        <v>0</v>
      </c>
      <c r="H21" s="27">
        <v>0</v>
      </c>
      <c r="I21" s="27"/>
      <c r="J21" s="27">
        <v>0</v>
      </c>
      <c r="K21" s="27" t="s">
        <v>130</v>
      </c>
      <c r="L21" s="28"/>
      <c r="M21" s="28"/>
    </row>
    <row r="22" spans="1:13" ht="15.75" customHeight="1">
      <c r="A22" s="23"/>
      <c r="B22" s="24"/>
      <c r="C22" s="28"/>
      <c r="D22" s="168">
        <v>0</v>
      </c>
      <c r="E22" s="27" t="s">
        <v>130</v>
      </c>
      <c r="F22" s="168">
        <v>0</v>
      </c>
      <c r="G22" s="27">
        <v>0</v>
      </c>
      <c r="H22" s="27">
        <v>0</v>
      </c>
      <c r="I22" s="27"/>
      <c r="J22" s="27">
        <v>0</v>
      </c>
      <c r="K22" s="27" t="s">
        <v>130</v>
      </c>
      <c r="L22" s="28"/>
      <c r="M22" s="28"/>
    </row>
    <row r="23" spans="1:13" ht="15.75" customHeight="1">
      <c r="A23" s="23"/>
      <c r="B23" s="51"/>
      <c r="C23" s="28"/>
      <c r="D23" s="168">
        <v>0</v>
      </c>
      <c r="E23" s="27" t="s">
        <v>130</v>
      </c>
      <c r="F23" s="168">
        <v>0</v>
      </c>
      <c r="G23" s="27">
        <v>0</v>
      </c>
      <c r="H23" s="27">
        <v>0</v>
      </c>
      <c r="I23" s="27"/>
      <c r="J23" s="27">
        <v>0</v>
      </c>
      <c r="K23" s="27" t="s">
        <v>130</v>
      </c>
      <c r="L23" s="28"/>
      <c r="M23" s="28"/>
    </row>
    <row r="24" spans="1:13" ht="15.75" customHeight="1">
      <c r="A24" s="23"/>
      <c r="B24" s="51"/>
      <c r="C24" s="28"/>
      <c r="D24" s="168">
        <v>0</v>
      </c>
      <c r="E24" s="27" t="s">
        <v>130</v>
      </c>
      <c r="F24" s="168">
        <v>0</v>
      </c>
      <c r="G24" s="27">
        <v>0</v>
      </c>
      <c r="H24" s="27">
        <v>0</v>
      </c>
      <c r="I24" s="27"/>
      <c r="J24" s="27">
        <v>0</v>
      </c>
      <c r="K24" s="27" t="s">
        <v>130</v>
      </c>
      <c r="L24" s="28"/>
      <c r="M24" s="28"/>
    </row>
    <row r="25" spans="1:13" ht="15.75" customHeight="1">
      <c r="A25" s="23"/>
      <c r="B25" s="24"/>
      <c r="C25" s="28"/>
      <c r="D25" s="168">
        <v>0</v>
      </c>
      <c r="E25" s="27" t="s">
        <v>130</v>
      </c>
      <c r="F25" s="168">
        <v>0</v>
      </c>
      <c r="G25" s="27">
        <v>0</v>
      </c>
      <c r="H25" s="27">
        <v>0</v>
      </c>
      <c r="I25" s="27"/>
      <c r="J25" s="27">
        <v>0</v>
      </c>
      <c r="K25" s="27" t="s">
        <v>130</v>
      </c>
      <c r="L25" s="28"/>
      <c r="M25" s="28"/>
    </row>
    <row r="26" spans="1:13" ht="15.75" customHeight="1">
      <c r="A26" s="23"/>
      <c r="B26" s="24"/>
      <c r="C26" s="28"/>
      <c r="D26" s="168">
        <v>0</v>
      </c>
      <c r="E26" s="27" t="s">
        <v>130</v>
      </c>
      <c r="F26" s="168">
        <v>0</v>
      </c>
      <c r="G26" s="27">
        <v>0</v>
      </c>
      <c r="H26" s="27">
        <v>0</v>
      </c>
      <c r="I26" s="27"/>
      <c r="J26" s="27">
        <v>0</v>
      </c>
      <c r="K26" s="27" t="s">
        <v>130</v>
      </c>
      <c r="L26" s="28"/>
      <c r="M26" s="28"/>
    </row>
    <row r="27" spans="1:13" ht="15.75" customHeight="1">
      <c r="A27" s="23"/>
      <c r="B27" s="24"/>
      <c r="C27" s="28"/>
      <c r="D27" s="168">
        <v>0</v>
      </c>
      <c r="E27" s="27">
        <v>0</v>
      </c>
      <c r="F27" s="168">
        <v>0</v>
      </c>
      <c r="G27" s="27">
        <v>0</v>
      </c>
      <c r="H27" s="27">
        <v>0</v>
      </c>
      <c r="I27" s="27"/>
      <c r="J27" s="27">
        <v>0</v>
      </c>
      <c r="K27" s="27"/>
      <c r="L27" s="28"/>
      <c r="M27" s="28"/>
    </row>
    <row r="28" spans="1:13" ht="15.75" customHeight="1">
      <c r="A28" s="312" t="s">
        <v>261</v>
      </c>
      <c r="B28" s="313"/>
      <c r="C28" s="28"/>
      <c r="D28" s="41"/>
      <c r="E28" s="27"/>
      <c r="F28" s="27">
        <v>0</v>
      </c>
      <c r="G28" s="27">
        <v>0</v>
      </c>
      <c r="H28" s="41"/>
      <c r="I28" s="27"/>
      <c r="J28" s="27">
        <v>0</v>
      </c>
      <c r="K28" s="27" t="s">
        <v>130</v>
      </c>
      <c r="L28" s="28"/>
      <c r="M28" s="28"/>
    </row>
    <row r="29" spans="1:7" ht="15.75" customHeight="1">
      <c r="A29" s="30" t="s">
        <v>200</v>
      </c>
      <c r="E29" s="31"/>
      <c r="F29" s="31"/>
      <c r="G29" s="31" t="s">
        <v>201</v>
      </c>
    </row>
    <row r="30" ht="15.75" customHeight="1">
      <c r="A30" s="13" t="s">
        <v>202</v>
      </c>
    </row>
    <row r="31" spans="2:3" ht="15.75" customHeight="1">
      <c r="B31" s="20" t="s">
        <v>326</v>
      </c>
      <c r="C31" s="13" t="s">
        <v>327</v>
      </c>
    </row>
    <row r="32" ht="15.75" customHeight="1">
      <c r="C32" s="13" t="s">
        <v>328</v>
      </c>
    </row>
  </sheetData>
  <sheetProtection/>
  <mergeCells count="13">
    <mergeCell ref="K6:K7"/>
    <mergeCell ref="L6:L7"/>
    <mergeCell ref="M6:M7"/>
    <mergeCell ref="A2:L2"/>
    <mergeCell ref="A3:L3"/>
    <mergeCell ref="D6:F6"/>
    <mergeCell ref="I6:J6"/>
    <mergeCell ref="A28:B28"/>
    <mergeCell ref="A6:A7"/>
    <mergeCell ref="B6:B7"/>
    <mergeCell ref="C6:C7"/>
    <mergeCell ref="G6:G7"/>
    <mergeCell ref="H6:H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170"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2.75">
      <c r="A1" s="14"/>
      <c r="B1" s="14"/>
      <c r="C1" s="15"/>
      <c r="D1" s="15"/>
      <c r="E1" s="15"/>
      <c r="F1" s="15"/>
      <c r="G1" s="15"/>
      <c r="H1" s="15"/>
      <c r="I1" s="15"/>
      <c r="J1" s="15"/>
      <c r="K1" s="15"/>
    </row>
    <row r="2" spans="1:11" s="11" customFormat="1" ht="30" customHeight="1">
      <c r="A2" s="298" t="s">
        <v>329</v>
      </c>
      <c r="B2" s="299"/>
      <c r="C2" s="299"/>
      <c r="D2" s="299"/>
      <c r="E2" s="299"/>
      <c r="F2" s="299"/>
      <c r="G2" s="299"/>
      <c r="H2" s="299"/>
      <c r="I2" s="299"/>
      <c r="J2" s="299"/>
      <c r="K2" s="299"/>
    </row>
    <row r="3" spans="1:11" ht="20.25" customHeight="1">
      <c r="A3" s="308" t="s">
        <v>330</v>
      </c>
      <c r="B3" s="300"/>
      <c r="C3" s="300"/>
      <c r="D3" s="300"/>
      <c r="E3" s="309"/>
      <c r="F3" s="309"/>
      <c r="G3" s="309"/>
      <c r="H3" s="309"/>
      <c r="I3" s="309"/>
      <c r="J3" s="309"/>
      <c r="K3" s="309"/>
    </row>
    <row r="4" spans="1:11" ht="20.25" customHeight="1">
      <c r="A4" s="17"/>
      <c r="B4" s="17"/>
      <c r="C4" s="17"/>
      <c r="D4" s="17"/>
      <c r="E4" s="18"/>
      <c r="F4" s="18"/>
      <c r="G4" s="18"/>
      <c r="H4" s="18"/>
      <c r="I4" s="18"/>
      <c r="J4" s="18"/>
      <c r="K4" s="18"/>
    </row>
    <row r="5" spans="1:12" ht="20.25" customHeight="1">
      <c r="A5" s="310" t="s">
        <v>294</v>
      </c>
      <c r="B5" s="311"/>
      <c r="C5" s="311"/>
      <c r="D5" s="311"/>
      <c r="E5" s="311"/>
      <c r="J5" s="318" t="s">
        <v>3</v>
      </c>
      <c r="K5" s="318"/>
      <c r="L5" s="318"/>
    </row>
    <row r="6" spans="1:12" s="12" customFormat="1" ht="20.25" customHeight="1">
      <c r="A6" s="314" t="s">
        <v>5</v>
      </c>
      <c r="B6" s="314" t="s">
        <v>317</v>
      </c>
      <c r="C6" s="316" t="s">
        <v>318</v>
      </c>
      <c r="D6" s="314" t="s">
        <v>92</v>
      </c>
      <c r="E6" s="314"/>
      <c r="F6" s="314"/>
      <c r="G6" s="316" t="s">
        <v>93</v>
      </c>
      <c r="H6" s="314" t="s">
        <v>319</v>
      </c>
      <c r="I6" s="314" t="s">
        <v>94</v>
      </c>
      <c r="J6" s="315"/>
      <c r="K6" s="314" t="s">
        <v>128</v>
      </c>
      <c r="L6" s="314" t="s">
        <v>325</v>
      </c>
    </row>
    <row r="7" spans="1:12" s="12" customFormat="1" ht="20.25" customHeight="1">
      <c r="A7" s="315"/>
      <c r="B7" s="315"/>
      <c r="C7" s="317"/>
      <c r="D7" s="21" t="s">
        <v>320</v>
      </c>
      <c r="E7" s="21" t="s">
        <v>321</v>
      </c>
      <c r="F7" s="21" t="s">
        <v>322</v>
      </c>
      <c r="G7" s="317"/>
      <c r="H7" s="315"/>
      <c r="I7" s="21" t="s">
        <v>321</v>
      </c>
      <c r="J7" s="21" t="s">
        <v>322</v>
      </c>
      <c r="K7" s="315"/>
      <c r="L7" s="315"/>
    </row>
    <row r="8" spans="1:12" s="169" customFormat="1" ht="20.25" customHeight="1">
      <c r="A8" s="44" t="s">
        <v>331</v>
      </c>
      <c r="B8" s="84" t="s">
        <v>332</v>
      </c>
      <c r="C8" s="21" t="s">
        <v>333</v>
      </c>
      <c r="D8" s="171">
        <v>1800</v>
      </c>
      <c r="E8" s="94">
        <v>3200</v>
      </c>
      <c r="F8" s="172">
        <f>D8*E8</f>
        <v>5760000</v>
      </c>
      <c r="G8" s="94">
        <v>0</v>
      </c>
      <c r="H8" s="171">
        <v>1800</v>
      </c>
      <c r="I8" s="94">
        <v>3200</v>
      </c>
      <c r="J8" s="94">
        <f>H8*I8</f>
        <v>5760000</v>
      </c>
      <c r="K8" s="94" t="s">
        <v>130</v>
      </c>
      <c r="L8" s="21" t="s">
        <v>334</v>
      </c>
    </row>
    <row r="9" spans="1:12" ht="20.25" customHeight="1">
      <c r="A9" s="23">
        <v>2</v>
      </c>
      <c r="B9" s="84" t="s">
        <v>335</v>
      </c>
      <c r="C9" s="21" t="s">
        <v>333</v>
      </c>
      <c r="D9" s="173">
        <v>600</v>
      </c>
      <c r="E9" s="94">
        <v>3200</v>
      </c>
      <c r="F9" s="172">
        <f>D9*E9</f>
        <v>1920000</v>
      </c>
      <c r="G9" s="94">
        <v>0</v>
      </c>
      <c r="H9" s="173">
        <v>600</v>
      </c>
      <c r="I9" s="94">
        <v>3200</v>
      </c>
      <c r="J9" s="94">
        <f>H9*I9</f>
        <v>1920000</v>
      </c>
      <c r="K9" s="94" t="s">
        <v>130</v>
      </c>
      <c r="L9" s="21" t="s">
        <v>336</v>
      </c>
    </row>
    <row r="10" spans="1:12" ht="20.25" customHeight="1">
      <c r="A10" s="23">
        <v>3</v>
      </c>
      <c r="B10" s="84" t="s">
        <v>337</v>
      </c>
      <c r="C10" s="21" t="s">
        <v>333</v>
      </c>
      <c r="D10" s="171">
        <v>80</v>
      </c>
      <c r="E10" s="94">
        <v>3200</v>
      </c>
      <c r="F10" s="172">
        <f aca="true" t="shared" si="0" ref="F10:F21">D10*E10</f>
        <v>256000</v>
      </c>
      <c r="G10" s="94">
        <v>0</v>
      </c>
      <c r="H10" s="171">
        <v>80</v>
      </c>
      <c r="I10" s="94">
        <v>3200</v>
      </c>
      <c r="J10" s="94">
        <f aca="true" t="shared" si="1" ref="J10:J21">H10*I10</f>
        <v>256000</v>
      </c>
      <c r="K10" s="94" t="s">
        <v>130</v>
      </c>
      <c r="L10" s="21" t="s">
        <v>336</v>
      </c>
    </row>
    <row r="11" spans="1:12" ht="20.25" customHeight="1">
      <c r="A11" s="23">
        <v>4</v>
      </c>
      <c r="B11" s="84" t="s">
        <v>338</v>
      </c>
      <c r="C11" s="21" t="s">
        <v>333</v>
      </c>
      <c r="D11" s="171">
        <v>40</v>
      </c>
      <c r="E11" s="94">
        <v>3200</v>
      </c>
      <c r="F11" s="172">
        <f t="shared" si="0"/>
        <v>128000</v>
      </c>
      <c r="G11" s="94">
        <v>0</v>
      </c>
      <c r="H11" s="171">
        <v>40</v>
      </c>
      <c r="I11" s="94">
        <v>3200</v>
      </c>
      <c r="J11" s="94">
        <f t="shared" si="1"/>
        <v>128000</v>
      </c>
      <c r="K11" s="94" t="s">
        <v>130</v>
      </c>
      <c r="L11" s="21" t="s">
        <v>336</v>
      </c>
    </row>
    <row r="12" spans="1:12" ht="20.25" customHeight="1">
      <c r="A12" s="23">
        <v>5</v>
      </c>
      <c r="B12" s="84" t="s">
        <v>339</v>
      </c>
      <c r="C12" s="21" t="s">
        <v>333</v>
      </c>
      <c r="D12" s="171">
        <v>500</v>
      </c>
      <c r="E12" s="94">
        <v>3200</v>
      </c>
      <c r="F12" s="172">
        <f t="shared" si="0"/>
        <v>1600000</v>
      </c>
      <c r="G12" s="94">
        <v>0</v>
      </c>
      <c r="H12" s="171">
        <v>500</v>
      </c>
      <c r="I12" s="94">
        <v>3200</v>
      </c>
      <c r="J12" s="94">
        <f t="shared" si="1"/>
        <v>1600000</v>
      </c>
      <c r="K12" s="94" t="s">
        <v>130</v>
      </c>
      <c r="L12" s="21" t="s">
        <v>336</v>
      </c>
    </row>
    <row r="13" spans="1:12" ht="20.25" customHeight="1">
      <c r="A13" s="23">
        <v>6</v>
      </c>
      <c r="B13" s="84" t="s">
        <v>340</v>
      </c>
      <c r="C13" s="21" t="s">
        <v>333</v>
      </c>
      <c r="D13" s="171">
        <v>200</v>
      </c>
      <c r="E13" s="94">
        <v>3200</v>
      </c>
      <c r="F13" s="172">
        <f t="shared" si="0"/>
        <v>640000</v>
      </c>
      <c r="G13" s="94">
        <v>0</v>
      </c>
      <c r="H13" s="171">
        <v>200</v>
      </c>
      <c r="I13" s="94">
        <v>3200</v>
      </c>
      <c r="J13" s="94">
        <f t="shared" si="1"/>
        <v>640000</v>
      </c>
      <c r="K13" s="94" t="s">
        <v>130</v>
      </c>
      <c r="L13" s="21" t="s">
        <v>336</v>
      </c>
    </row>
    <row r="14" spans="1:12" ht="20.25" customHeight="1">
      <c r="A14" s="23">
        <v>7</v>
      </c>
      <c r="B14" s="84" t="s">
        <v>341</v>
      </c>
      <c r="C14" s="21" t="s">
        <v>333</v>
      </c>
      <c r="D14" s="171">
        <v>300</v>
      </c>
      <c r="E14" s="94">
        <v>3200</v>
      </c>
      <c r="F14" s="172">
        <f t="shared" si="0"/>
        <v>960000</v>
      </c>
      <c r="G14" s="94">
        <v>0</v>
      </c>
      <c r="H14" s="171">
        <v>300</v>
      </c>
      <c r="I14" s="94">
        <v>3200</v>
      </c>
      <c r="J14" s="94">
        <f t="shared" si="1"/>
        <v>960000</v>
      </c>
      <c r="K14" s="94" t="s">
        <v>130</v>
      </c>
      <c r="L14" s="21" t="s">
        <v>336</v>
      </c>
    </row>
    <row r="15" spans="1:12" ht="20.25" customHeight="1">
      <c r="A15" s="23">
        <v>8</v>
      </c>
      <c r="B15" s="84" t="s">
        <v>342</v>
      </c>
      <c r="C15" s="21" t="s">
        <v>333</v>
      </c>
      <c r="D15" s="171">
        <v>400</v>
      </c>
      <c r="E15" s="94">
        <v>3200</v>
      </c>
      <c r="F15" s="172">
        <f t="shared" si="0"/>
        <v>1280000</v>
      </c>
      <c r="G15" s="94">
        <v>0</v>
      </c>
      <c r="H15" s="171">
        <v>400</v>
      </c>
      <c r="I15" s="94">
        <v>3200</v>
      </c>
      <c r="J15" s="94">
        <f t="shared" si="1"/>
        <v>1280000</v>
      </c>
      <c r="K15" s="94" t="s">
        <v>130</v>
      </c>
      <c r="L15" s="21" t="s">
        <v>336</v>
      </c>
    </row>
    <row r="16" spans="1:12" ht="20.25" customHeight="1">
      <c r="A16" s="23">
        <v>9</v>
      </c>
      <c r="B16" s="84" t="s">
        <v>343</v>
      </c>
      <c r="C16" s="21" t="s">
        <v>333</v>
      </c>
      <c r="D16" s="171">
        <v>100</v>
      </c>
      <c r="E16" s="94">
        <v>3200</v>
      </c>
      <c r="F16" s="172">
        <f t="shared" si="0"/>
        <v>320000</v>
      </c>
      <c r="G16" s="94">
        <v>0</v>
      </c>
      <c r="H16" s="171">
        <v>100</v>
      </c>
      <c r="I16" s="94">
        <v>3200</v>
      </c>
      <c r="J16" s="94">
        <f t="shared" si="1"/>
        <v>320000</v>
      </c>
      <c r="K16" s="94" t="s">
        <v>130</v>
      </c>
      <c r="L16" s="21" t="s">
        <v>344</v>
      </c>
    </row>
    <row r="17" spans="1:12" ht="20.25" customHeight="1">
      <c r="A17" s="23">
        <v>10</v>
      </c>
      <c r="B17" s="84" t="s">
        <v>345</v>
      </c>
      <c r="C17" s="21" t="s">
        <v>333</v>
      </c>
      <c r="D17" s="171">
        <v>2260</v>
      </c>
      <c r="E17" s="94">
        <v>3200</v>
      </c>
      <c r="F17" s="172">
        <f t="shared" si="0"/>
        <v>7232000</v>
      </c>
      <c r="G17" s="94">
        <v>0</v>
      </c>
      <c r="H17" s="171">
        <v>2260</v>
      </c>
      <c r="I17" s="94">
        <v>3200</v>
      </c>
      <c r="J17" s="94">
        <f t="shared" si="1"/>
        <v>7232000</v>
      </c>
      <c r="K17" s="94" t="s">
        <v>130</v>
      </c>
      <c r="L17" s="21" t="s">
        <v>346</v>
      </c>
    </row>
    <row r="18" spans="1:12" ht="20.25" customHeight="1">
      <c r="A18" s="23">
        <v>11</v>
      </c>
      <c r="B18" s="84" t="s">
        <v>347</v>
      </c>
      <c r="C18" s="21" t="s">
        <v>333</v>
      </c>
      <c r="D18" s="173">
        <v>480</v>
      </c>
      <c r="E18" s="94">
        <v>3200</v>
      </c>
      <c r="F18" s="172">
        <f t="shared" si="0"/>
        <v>1536000</v>
      </c>
      <c r="G18" s="94">
        <v>0</v>
      </c>
      <c r="H18" s="173">
        <v>480</v>
      </c>
      <c r="I18" s="94">
        <v>3200</v>
      </c>
      <c r="J18" s="94">
        <f t="shared" si="1"/>
        <v>1536000</v>
      </c>
      <c r="K18" s="94" t="s">
        <v>130</v>
      </c>
      <c r="L18" s="21" t="s">
        <v>348</v>
      </c>
    </row>
    <row r="19" spans="1:12" ht="20.25" customHeight="1">
      <c r="A19" s="23">
        <v>12</v>
      </c>
      <c r="B19" s="21" t="s">
        <v>349</v>
      </c>
      <c r="C19" s="21" t="s">
        <v>333</v>
      </c>
      <c r="D19" s="171">
        <v>300</v>
      </c>
      <c r="E19" s="94">
        <v>3200</v>
      </c>
      <c r="F19" s="172">
        <f t="shared" si="0"/>
        <v>960000</v>
      </c>
      <c r="G19" s="94">
        <v>0</v>
      </c>
      <c r="H19" s="171">
        <v>300</v>
      </c>
      <c r="I19" s="94">
        <v>3200</v>
      </c>
      <c r="J19" s="94">
        <f t="shared" si="1"/>
        <v>960000</v>
      </c>
      <c r="K19" s="94" t="s">
        <v>130</v>
      </c>
      <c r="L19" s="21" t="s">
        <v>348</v>
      </c>
    </row>
    <row r="20" spans="1:12" ht="20.25" customHeight="1">
      <c r="A20" s="23">
        <v>13</v>
      </c>
      <c r="B20" s="21" t="s">
        <v>350</v>
      </c>
      <c r="C20" s="21" t="s">
        <v>333</v>
      </c>
      <c r="D20" s="171">
        <v>650</v>
      </c>
      <c r="E20" s="94">
        <v>3200</v>
      </c>
      <c r="F20" s="172">
        <f t="shared" si="0"/>
        <v>2080000</v>
      </c>
      <c r="G20" s="94">
        <v>0</v>
      </c>
      <c r="H20" s="171">
        <v>650</v>
      </c>
      <c r="I20" s="94">
        <v>3200</v>
      </c>
      <c r="J20" s="94">
        <f t="shared" si="1"/>
        <v>2080000</v>
      </c>
      <c r="K20" s="94" t="s">
        <v>130</v>
      </c>
      <c r="L20" s="21" t="s">
        <v>348</v>
      </c>
    </row>
    <row r="21" spans="1:12" ht="20.25" customHeight="1">
      <c r="A21" s="23">
        <v>14</v>
      </c>
      <c r="B21" s="21" t="s">
        <v>351</v>
      </c>
      <c r="C21" s="21" t="s">
        <v>333</v>
      </c>
      <c r="D21" s="171">
        <v>1800</v>
      </c>
      <c r="E21" s="94">
        <v>3200</v>
      </c>
      <c r="F21" s="172">
        <f t="shared" si="0"/>
        <v>5760000</v>
      </c>
      <c r="G21" s="94">
        <v>0</v>
      </c>
      <c r="H21" s="171">
        <v>1800</v>
      </c>
      <c r="I21" s="94">
        <v>3200</v>
      </c>
      <c r="J21" s="94">
        <f t="shared" si="1"/>
        <v>5760000</v>
      </c>
      <c r="K21" s="94" t="s">
        <v>130</v>
      </c>
      <c r="L21" s="21" t="s">
        <v>348</v>
      </c>
    </row>
    <row r="22" spans="1:12" ht="20.25" customHeight="1">
      <c r="A22" s="312" t="s">
        <v>261</v>
      </c>
      <c r="B22" s="313"/>
      <c r="C22" s="28"/>
      <c r="D22" s="41"/>
      <c r="E22" s="27"/>
      <c r="F22" s="174">
        <f>SUM(F8:F21)</f>
        <v>30432000</v>
      </c>
      <c r="G22" s="94">
        <v>0</v>
      </c>
      <c r="H22" s="175"/>
      <c r="I22" s="94"/>
      <c r="J22" s="94">
        <f>SUM(J8:J21)</f>
        <v>30432000</v>
      </c>
      <c r="K22" s="27" t="s">
        <v>130</v>
      </c>
      <c r="L22" s="28"/>
    </row>
    <row r="23" spans="1:7" ht="20.25" customHeight="1">
      <c r="A23" s="30" t="s">
        <v>200</v>
      </c>
      <c r="D23" s="170"/>
      <c r="E23" s="31"/>
      <c r="F23" s="31"/>
      <c r="G23" s="31" t="s">
        <v>201</v>
      </c>
    </row>
    <row r="24" spans="1:6" ht="20.25" customHeight="1">
      <c r="A24" s="319" t="s">
        <v>352</v>
      </c>
      <c r="B24" s="320"/>
      <c r="C24" s="320"/>
      <c r="D24" s="320"/>
      <c r="E24" s="320"/>
      <c r="F24" s="170"/>
    </row>
    <row r="25" spans="1:6" ht="15.75" customHeight="1">
      <c r="A25" s="12"/>
      <c r="B25" s="20" t="s">
        <v>326</v>
      </c>
      <c r="C25" s="13" t="s">
        <v>327</v>
      </c>
      <c r="D25" s="170"/>
      <c r="F25" s="170"/>
    </row>
    <row r="26" spans="1:6" ht="15.75" customHeight="1">
      <c r="A26" s="12"/>
      <c r="C26" s="13" t="s">
        <v>328</v>
      </c>
      <c r="D26" s="170"/>
      <c r="F26" s="170"/>
    </row>
  </sheetData>
  <sheetProtection/>
  <mergeCells count="15">
    <mergeCell ref="A22:B22"/>
    <mergeCell ref="A24:E24"/>
    <mergeCell ref="A6:A7"/>
    <mergeCell ref="B6:B7"/>
    <mergeCell ref="C6:C7"/>
    <mergeCell ref="G6:G7"/>
    <mergeCell ref="A2:K2"/>
    <mergeCell ref="A3:K3"/>
    <mergeCell ref="A5:E5"/>
    <mergeCell ref="J5:L5"/>
    <mergeCell ref="D6:F6"/>
    <mergeCell ref="I6:J6"/>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65" customWidth="1"/>
    <col min="6" max="6" width="6.875" style="165" customWidth="1"/>
    <col min="7" max="7" width="13.125" style="165" bestFit="1" customWidth="1"/>
    <col min="8" max="8" width="10.625" style="165" customWidth="1"/>
    <col min="9" max="9" width="7.25390625" style="13" customWidth="1"/>
    <col min="10" max="10" width="8.50390625" style="165" customWidth="1"/>
    <col min="11" max="11" width="12.25390625" style="165" customWidth="1"/>
    <col min="12" max="12" width="7.00390625" style="165"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298" t="s">
        <v>353</v>
      </c>
      <c r="B2" s="323"/>
      <c r="C2" s="323"/>
      <c r="D2" s="323"/>
      <c r="E2" s="323"/>
      <c r="F2" s="323"/>
      <c r="G2" s="323"/>
      <c r="H2" s="323"/>
      <c r="I2" s="323"/>
      <c r="J2" s="323"/>
      <c r="K2" s="323"/>
      <c r="L2" s="323"/>
      <c r="M2" s="323"/>
    </row>
    <row r="3" spans="1:13" ht="13.5" customHeight="1">
      <c r="A3" s="300" t="s">
        <v>123</v>
      </c>
      <c r="B3" s="300"/>
      <c r="C3" s="300"/>
      <c r="D3" s="300"/>
      <c r="E3" s="300"/>
      <c r="F3" s="300"/>
      <c r="G3" s="309"/>
      <c r="H3" s="309"/>
      <c r="I3" s="309"/>
      <c r="J3" s="309"/>
      <c r="K3" s="309"/>
      <c r="L3" s="309"/>
      <c r="M3" s="309"/>
    </row>
    <row r="4" spans="1:13" ht="13.5" customHeight="1">
      <c r="A4" s="17"/>
      <c r="B4" s="17"/>
      <c r="C4" s="17"/>
      <c r="D4" s="17"/>
      <c r="E4" s="17"/>
      <c r="F4" s="17"/>
      <c r="G4" s="18"/>
      <c r="H4" s="18"/>
      <c r="I4" s="18"/>
      <c r="J4" s="18"/>
      <c r="K4" s="18"/>
      <c r="L4" s="18"/>
      <c r="M4" s="18" t="s">
        <v>354</v>
      </c>
    </row>
    <row r="5" spans="1:13" ht="15.75" customHeight="1">
      <c r="A5" s="31" t="s">
        <v>89</v>
      </c>
      <c r="M5" s="20" t="s">
        <v>3</v>
      </c>
    </row>
    <row r="6" spans="1:13" s="12" customFormat="1" ht="15.75" customHeight="1">
      <c r="A6" s="314" t="s">
        <v>5</v>
      </c>
      <c r="B6" s="314" t="s">
        <v>317</v>
      </c>
      <c r="C6" s="314" t="s">
        <v>355</v>
      </c>
      <c r="D6" s="316" t="s">
        <v>318</v>
      </c>
      <c r="E6" s="314" t="s">
        <v>92</v>
      </c>
      <c r="F6" s="314"/>
      <c r="G6" s="314"/>
      <c r="H6" s="321" t="s">
        <v>93</v>
      </c>
      <c r="I6" s="314" t="s">
        <v>319</v>
      </c>
      <c r="J6" s="321" t="s">
        <v>94</v>
      </c>
      <c r="K6" s="322"/>
      <c r="L6" s="321" t="s">
        <v>128</v>
      </c>
      <c r="M6" s="314" t="s">
        <v>8</v>
      </c>
    </row>
    <row r="7" spans="1:13" s="12" customFormat="1" ht="15.75" customHeight="1">
      <c r="A7" s="315"/>
      <c r="B7" s="315"/>
      <c r="C7" s="315"/>
      <c r="D7" s="317"/>
      <c r="E7" s="21" t="s">
        <v>320</v>
      </c>
      <c r="F7" s="21" t="s">
        <v>321</v>
      </c>
      <c r="G7" s="21" t="s">
        <v>322</v>
      </c>
      <c r="H7" s="322"/>
      <c r="I7" s="315"/>
      <c r="J7" s="166" t="s">
        <v>321</v>
      </c>
      <c r="K7" s="166" t="s">
        <v>322</v>
      </c>
      <c r="L7" s="322"/>
      <c r="M7" s="315"/>
    </row>
    <row r="8" spans="1:13" ht="15.75" customHeight="1">
      <c r="A8" s="44"/>
      <c r="B8" s="64"/>
      <c r="C8" s="23"/>
      <c r="D8" s="167"/>
      <c r="E8" s="168">
        <v>0</v>
      </c>
      <c r="F8" s="27" t="s">
        <v>130</v>
      </c>
      <c r="G8" s="168">
        <v>0</v>
      </c>
      <c r="H8" s="27">
        <v>0</v>
      </c>
      <c r="I8" s="168">
        <v>0</v>
      </c>
      <c r="J8" s="27"/>
      <c r="K8" s="27">
        <v>0</v>
      </c>
      <c r="L8" s="27" t="s">
        <v>130</v>
      </c>
      <c r="M8" s="28"/>
    </row>
    <row r="9" spans="1:13" ht="15.75" customHeight="1">
      <c r="A9" s="23"/>
      <c r="B9" s="51"/>
      <c r="C9" s="23"/>
      <c r="D9" s="28"/>
      <c r="E9" s="168">
        <v>0</v>
      </c>
      <c r="F9" s="27" t="s">
        <v>130</v>
      </c>
      <c r="G9" s="168">
        <v>0</v>
      </c>
      <c r="H9" s="27">
        <v>0</v>
      </c>
      <c r="I9" s="168">
        <v>0</v>
      </c>
      <c r="J9" s="27"/>
      <c r="K9" s="27">
        <v>0</v>
      </c>
      <c r="L9" s="27" t="s">
        <v>130</v>
      </c>
      <c r="M9" s="28"/>
    </row>
    <row r="10" spans="1:13" ht="15.75" customHeight="1">
      <c r="A10" s="23"/>
      <c r="B10" s="24"/>
      <c r="C10" s="23"/>
      <c r="D10" s="28"/>
      <c r="E10" s="168">
        <v>0</v>
      </c>
      <c r="F10" s="27" t="s">
        <v>130</v>
      </c>
      <c r="G10" s="168">
        <v>0</v>
      </c>
      <c r="H10" s="27">
        <v>0</v>
      </c>
      <c r="I10" s="168">
        <v>0</v>
      </c>
      <c r="J10" s="27"/>
      <c r="K10" s="27">
        <v>0</v>
      </c>
      <c r="L10" s="27" t="s">
        <v>130</v>
      </c>
      <c r="M10" s="28"/>
    </row>
    <row r="11" spans="1:13" ht="15.75" customHeight="1">
      <c r="A11" s="23"/>
      <c r="B11" s="24"/>
      <c r="C11" s="23"/>
      <c r="D11" s="28"/>
      <c r="E11" s="168">
        <v>0</v>
      </c>
      <c r="F11" s="27" t="s">
        <v>130</v>
      </c>
      <c r="G11" s="168">
        <v>0</v>
      </c>
      <c r="H11" s="27">
        <v>0</v>
      </c>
      <c r="I11" s="168">
        <v>0</v>
      </c>
      <c r="J11" s="27"/>
      <c r="K11" s="27">
        <v>0</v>
      </c>
      <c r="L11" s="27" t="s">
        <v>130</v>
      </c>
      <c r="M11" s="28"/>
    </row>
    <row r="12" spans="1:13" ht="15.75" customHeight="1">
      <c r="A12" s="23"/>
      <c r="B12" s="24"/>
      <c r="C12" s="23"/>
      <c r="D12" s="28"/>
      <c r="E12" s="168">
        <v>0</v>
      </c>
      <c r="F12" s="27" t="s">
        <v>130</v>
      </c>
      <c r="G12" s="168">
        <v>0</v>
      </c>
      <c r="H12" s="27">
        <v>0</v>
      </c>
      <c r="I12" s="168">
        <v>0</v>
      </c>
      <c r="J12" s="27"/>
      <c r="K12" s="27">
        <v>0</v>
      </c>
      <c r="L12" s="27" t="s">
        <v>130</v>
      </c>
      <c r="M12" s="28"/>
    </row>
    <row r="13" spans="1:13" ht="15.75" customHeight="1">
      <c r="A13" s="23"/>
      <c r="B13" s="24"/>
      <c r="C13" s="23"/>
      <c r="D13" s="28"/>
      <c r="E13" s="168">
        <v>0</v>
      </c>
      <c r="F13" s="27" t="s">
        <v>130</v>
      </c>
      <c r="G13" s="168">
        <v>0</v>
      </c>
      <c r="H13" s="27">
        <v>0</v>
      </c>
      <c r="I13" s="168">
        <v>0</v>
      </c>
      <c r="J13" s="27"/>
      <c r="K13" s="27">
        <v>0</v>
      </c>
      <c r="L13" s="27" t="s">
        <v>130</v>
      </c>
      <c r="M13" s="28"/>
    </row>
    <row r="14" spans="1:13" ht="15.75" customHeight="1">
      <c r="A14" s="23"/>
      <c r="B14" s="24"/>
      <c r="C14" s="23"/>
      <c r="D14" s="28"/>
      <c r="E14" s="168">
        <v>0</v>
      </c>
      <c r="F14" s="27" t="s">
        <v>130</v>
      </c>
      <c r="G14" s="168">
        <v>0</v>
      </c>
      <c r="H14" s="27">
        <v>0</v>
      </c>
      <c r="I14" s="168">
        <v>0</v>
      </c>
      <c r="J14" s="27"/>
      <c r="K14" s="27">
        <v>0</v>
      </c>
      <c r="L14" s="27" t="s">
        <v>130</v>
      </c>
      <c r="M14" s="28"/>
    </row>
    <row r="15" spans="1:13" ht="15.75" customHeight="1">
      <c r="A15" s="23"/>
      <c r="B15" s="51"/>
      <c r="C15" s="23"/>
      <c r="D15" s="28"/>
      <c r="E15" s="168">
        <v>0</v>
      </c>
      <c r="F15" s="27" t="s">
        <v>130</v>
      </c>
      <c r="G15" s="168">
        <v>0</v>
      </c>
      <c r="H15" s="27">
        <v>0</v>
      </c>
      <c r="I15" s="168">
        <v>0</v>
      </c>
      <c r="J15" s="27"/>
      <c r="K15" s="27">
        <v>0</v>
      </c>
      <c r="L15" s="27" t="s">
        <v>130</v>
      </c>
      <c r="M15" s="28"/>
    </row>
    <row r="16" spans="1:13" ht="15.75" customHeight="1">
      <c r="A16" s="23"/>
      <c r="B16" s="51"/>
      <c r="C16" s="23"/>
      <c r="D16" s="28"/>
      <c r="E16" s="168">
        <v>0</v>
      </c>
      <c r="F16" s="27" t="s">
        <v>130</v>
      </c>
      <c r="G16" s="168">
        <v>0</v>
      </c>
      <c r="H16" s="27">
        <v>0</v>
      </c>
      <c r="I16" s="168">
        <v>0</v>
      </c>
      <c r="J16" s="27"/>
      <c r="K16" s="27">
        <v>0</v>
      </c>
      <c r="L16" s="27" t="s">
        <v>130</v>
      </c>
      <c r="M16" s="28"/>
    </row>
    <row r="17" spans="1:13" ht="15.75" customHeight="1">
      <c r="A17" s="23"/>
      <c r="B17" s="24"/>
      <c r="C17" s="23"/>
      <c r="D17" s="28"/>
      <c r="E17" s="168">
        <v>0</v>
      </c>
      <c r="F17" s="27" t="s">
        <v>130</v>
      </c>
      <c r="G17" s="168">
        <v>0</v>
      </c>
      <c r="H17" s="27">
        <v>0</v>
      </c>
      <c r="I17" s="168">
        <v>0</v>
      </c>
      <c r="J17" s="27"/>
      <c r="K17" s="27">
        <v>0</v>
      </c>
      <c r="L17" s="27" t="s">
        <v>130</v>
      </c>
      <c r="M17" s="28"/>
    </row>
    <row r="18" spans="1:13" ht="15.75" customHeight="1">
      <c r="A18" s="23"/>
      <c r="B18" s="24"/>
      <c r="C18" s="23"/>
      <c r="D18" s="28"/>
      <c r="E18" s="168">
        <v>0</v>
      </c>
      <c r="F18" s="27" t="s">
        <v>130</v>
      </c>
      <c r="G18" s="168">
        <v>0</v>
      </c>
      <c r="H18" s="27">
        <v>0</v>
      </c>
      <c r="I18" s="168">
        <v>0</v>
      </c>
      <c r="J18" s="27"/>
      <c r="K18" s="27">
        <v>0</v>
      </c>
      <c r="L18" s="27" t="s">
        <v>130</v>
      </c>
      <c r="M18" s="28"/>
    </row>
    <row r="19" spans="1:13" ht="15.75" customHeight="1">
      <c r="A19" s="23"/>
      <c r="B19" s="24"/>
      <c r="C19" s="23"/>
      <c r="D19" s="28"/>
      <c r="E19" s="168">
        <v>0</v>
      </c>
      <c r="F19" s="27" t="s">
        <v>130</v>
      </c>
      <c r="G19" s="168">
        <v>0</v>
      </c>
      <c r="H19" s="27">
        <v>0</v>
      </c>
      <c r="I19" s="168">
        <v>0</v>
      </c>
      <c r="J19" s="27"/>
      <c r="K19" s="27">
        <v>0</v>
      </c>
      <c r="L19" s="27" t="s">
        <v>130</v>
      </c>
      <c r="M19" s="28"/>
    </row>
    <row r="20" spans="1:13" ht="15.75" customHeight="1">
      <c r="A20" s="23"/>
      <c r="B20" s="24"/>
      <c r="C20" s="23"/>
      <c r="D20" s="28"/>
      <c r="E20" s="168">
        <v>0</v>
      </c>
      <c r="F20" s="27" t="s">
        <v>130</v>
      </c>
      <c r="G20" s="168">
        <v>0</v>
      </c>
      <c r="H20" s="27">
        <v>0</v>
      </c>
      <c r="I20" s="168">
        <v>0</v>
      </c>
      <c r="J20" s="27"/>
      <c r="K20" s="27">
        <v>0</v>
      </c>
      <c r="L20" s="27" t="s">
        <v>130</v>
      </c>
      <c r="M20" s="28"/>
    </row>
    <row r="21" spans="1:13" ht="15.75" customHeight="1">
      <c r="A21" s="23"/>
      <c r="B21" s="24"/>
      <c r="C21" s="23"/>
      <c r="D21" s="28"/>
      <c r="E21" s="168">
        <v>0</v>
      </c>
      <c r="F21" s="27" t="s">
        <v>130</v>
      </c>
      <c r="G21" s="168">
        <v>0</v>
      </c>
      <c r="H21" s="27">
        <v>0</v>
      </c>
      <c r="I21" s="168">
        <v>0</v>
      </c>
      <c r="J21" s="27"/>
      <c r="K21" s="27">
        <v>0</v>
      </c>
      <c r="L21" s="27" t="s">
        <v>130</v>
      </c>
      <c r="M21" s="28"/>
    </row>
    <row r="22" spans="1:13" ht="15.75" customHeight="1">
      <c r="A22" s="23"/>
      <c r="B22" s="24"/>
      <c r="C22" s="23"/>
      <c r="D22" s="28"/>
      <c r="E22" s="168">
        <v>0</v>
      </c>
      <c r="F22" s="27" t="s">
        <v>130</v>
      </c>
      <c r="G22" s="168">
        <v>0</v>
      </c>
      <c r="H22" s="27">
        <v>0</v>
      </c>
      <c r="I22" s="168">
        <v>0</v>
      </c>
      <c r="J22" s="27"/>
      <c r="K22" s="27">
        <v>0</v>
      </c>
      <c r="L22" s="27" t="s">
        <v>130</v>
      </c>
      <c r="M22" s="28"/>
    </row>
    <row r="23" spans="1:13" ht="15.75" customHeight="1">
      <c r="A23" s="23"/>
      <c r="B23" s="51"/>
      <c r="C23" s="23"/>
      <c r="D23" s="28"/>
      <c r="E23" s="168">
        <v>0</v>
      </c>
      <c r="F23" s="27" t="s">
        <v>130</v>
      </c>
      <c r="G23" s="168">
        <v>0</v>
      </c>
      <c r="H23" s="27">
        <v>0</v>
      </c>
      <c r="I23" s="168">
        <v>0</v>
      </c>
      <c r="J23" s="27"/>
      <c r="K23" s="27">
        <v>0</v>
      </c>
      <c r="L23" s="27" t="s">
        <v>130</v>
      </c>
      <c r="M23" s="28"/>
    </row>
    <row r="24" spans="1:13" ht="15.75" customHeight="1">
      <c r="A24" s="23"/>
      <c r="B24" s="51"/>
      <c r="C24" s="23"/>
      <c r="D24" s="28"/>
      <c r="E24" s="168">
        <v>0</v>
      </c>
      <c r="F24" s="27" t="s">
        <v>130</v>
      </c>
      <c r="G24" s="168">
        <v>0</v>
      </c>
      <c r="H24" s="27">
        <v>0</v>
      </c>
      <c r="I24" s="168">
        <v>0</v>
      </c>
      <c r="J24" s="27"/>
      <c r="K24" s="27">
        <v>0</v>
      </c>
      <c r="L24" s="27" t="s">
        <v>130</v>
      </c>
      <c r="M24" s="28"/>
    </row>
    <row r="25" spans="1:13" ht="15.75" customHeight="1">
      <c r="A25" s="23"/>
      <c r="B25" s="24"/>
      <c r="C25" s="23"/>
      <c r="D25" s="28"/>
      <c r="E25" s="168">
        <v>0</v>
      </c>
      <c r="F25" s="27" t="s">
        <v>130</v>
      </c>
      <c r="G25" s="168">
        <v>0</v>
      </c>
      <c r="H25" s="27">
        <v>0</v>
      </c>
      <c r="I25" s="168">
        <v>0</v>
      </c>
      <c r="J25" s="27"/>
      <c r="K25" s="27">
        <v>0</v>
      </c>
      <c r="L25" s="27" t="s">
        <v>130</v>
      </c>
      <c r="M25" s="28"/>
    </row>
    <row r="26" spans="1:13" ht="15.75" customHeight="1">
      <c r="A26" s="23"/>
      <c r="B26" s="24"/>
      <c r="C26" s="23"/>
      <c r="D26" s="28"/>
      <c r="E26" s="168">
        <v>0</v>
      </c>
      <c r="F26" s="27" t="s">
        <v>130</v>
      </c>
      <c r="G26" s="168">
        <v>0</v>
      </c>
      <c r="H26" s="27">
        <v>0</v>
      </c>
      <c r="I26" s="168">
        <v>0</v>
      </c>
      <c r="J26" s="27"/>
      <c r="K26" s="27">
        <v>0</v>
      </c>
      <c r="L26" s="27" t="s">
        <v>130</v>
      </c>
      <c r="M26" s="28"/>
    </row>
    <row r="27" spans="1:13" ht="15.75" customHeight="1">
      <c r="A27" s="23"/>
      <c r="B27" s="24"/>
      <c r="C27" s="23"/>
      <c r="D27" s="28"/>
      <c r="E27" s="168">
        <v>0</v>
      </c>
      <c r="F27" s="27">
        <v>0</v>
      </c>
      <c r="G27" s="168">
        <v>0</v>
      </c>
      <c r="H27" s="27">
        <v>0</v>
      </c>
      <c r="I27" s="168">
        <v>0</v>
      </c>
      <c r="J27" s="27"/>
      <c r="K27" s="27">
        <v>0</v>
      </c>
      <c r="L27" s="27"/>
      <c r="M27" s="28"/>
    </row>
    <row r="28" spans="1:13" ht="15.75" customHeight="1">
      <c r="A28" s="312" t="s">
        <v>261</v>
      </c>
      <c r="B28" s="313"/>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I6:I7"/>
    <mergeCell ref="L6:L7"/>
    <mergeCell ref="M6:M7"/>
    <mergeCell ref="A2:M2"/>
    <mergeCell ref="A3:M3"/>
    <mergeCell ref="E6:G6"/>
    <mergeCell ref="J6:K6"/>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F21" sqref="F21"/>
    </sheetView>
  </sheetViews>
  <sheetFormatPr defaultColWidth="9.00390625" defaultRowHeight="15.75" customHeight="1"/>
  <cols>
    <col min="1" max="1" width="5.875" style="83" customWidth="1"/>
    <col min="2" max="2" width="12.625" style="83" customWidth="1"/>
    <col min="3" max="3" width="10.625" style="83" customWidth="1"/>
    <col min="4" max="4" width="6.75390625" style="83" customWidth="1"/>
    <col min="5" max="5" width="10.625" style="83" customWidth="1"/>
    <col min="6" max="6" width="7.625" style="83" customWidth="1"/>
    <col min="7" max="7" width="10.625" style="83" customWidth="1"/>
    <col min="8" max="8" width="14.00390625" style="139" customWidth="1"/>
    <col min="9" max="9" width="6.875" style="83" customWidth="1"/>
    <col min="10" max="10" width="10.125" style="83" customWidth="1"/>
    <col min="11" max="11" width="8.625" style="83" customWidth="1"/>
    <col min="12" max="12" width="11.75390625" style="83" customWidth="1"/>
    <col min="13" max="13" width="5.875" style="83" customWidth="1"/>
    <col min="14" max="14" width="15.875" style="83" customWidth="1"/>
    <col min="15" max="15" width="8.00390625" style="83" customWidth="1"/>
    <col min="16" max="16" width="10.875" style="83" customWidth="1"/>
    <col min="17" max="16384" width="9.00390625" style="83" customWidth="1"/>
  </cols>
  <sheetData>
    <row r="1" spans="1:16" s="138" customFormat="1" ht="33" customHeight="1">
      <c r="A1" s="332" t="s">
        <v>356</v>
      </c>
      <c r="B1" s="333"/>
      <c r="C1" s="333"/>
      <c r="D1" s="333"/>
      <c r="E1" s="333"/>
      <c r="F1" s="333"/>
      <c r="G1" s="333"/>
      <c r="H1" s="333"/>
      <c r="I1" s="333"/>
      <c r="J1" s="333"/>
      <c r="K1" s="333"/>
      <c r="L1" s="333"/>
      <c r="M1" s="333"/>
      <c r="N1" s="333"/>
      <c r="O1" s="333"/>
      <c r="P1" s="333"/>
    </row>
    <row r="2" spans="1:16" s="115" customFormat="1" ht="19.5" customHeight="1">
      <c r="A2" s="334" t="s">
        <v>357</v>
      </c>
      <c r="B2" s="334"/>
      <c r="C2" s="334"/>
      <c r="D2" s="334"/>
      <c r="E2" s="334"/>
      <c r="F2" s="334"/>
      <c r="G2" s="334"/>
      <c r="H2" s="335"/>
      <c r="I2" s="335"/>
      <c r="J2" s="335"/>
      <c r="K2" s="335"/>
      <c r="L2" s="335"/>
      <c r="M2" s="335"/>
      <c r="N2" s="335"/>
      <c r="O2" s="335"/>
      <c r="P2" s="335"/>
    </row>
    <row r="3" spans="1:16" s="115" customFormat="1" ht="19.5" customHeight="1">
      <c r="A3" s="117"/>
      <c r="B3" s="117"/>
      <c r="C3" s="117"/>
      <c r="D3" s="117"/>
      <c r="E3" s="117"/>
      <c r="F3" s="117"/>
      <c r="G3" s="117"/>
      <c r="H3" s="140"/>
      <c r="I3" s="140"/>
      <c r="J3" s="140"/>
      <c r="K3" s="140"/>
      <c r="L3" s="140"/>
      <c r="M3" s="140"/>
      <c r="N3" s="140"/>
      <c r="O3" s="140"/>
      <c r="P3" s="140" t="s">
        <v>358</v>
      </c>
    </row>
    <row r="4" spans="1:16" s="115" customFormat="1" ht="19.5" customHeight="1">
      <c r="A4" s="336" t="s">
        <v>359</v>
      </c>
      <c r="B4" s="336"/>
      <c r="C4" s="336"/>
      <c r="D4" s="336"/>
      <c r="E4" s="336"/>
      <c r="H4" s="141"/>
      <c r="P4" s="136" t="s">
        <v>3</v>
      </c>
    </row>
    <row r="5" spans="1:16" s="114" customFormat="1" ht="24.75" customHeight="1">
      <c r="A5" s="327" t="s">
        <v>5</v>
      </c>
      <c r="B5" s="327" t="s">
        <v>360</v>
      </c>
      <c r="C5" s="328" t="s">
        <v>361</v>
      </c>
      <c r="D5" s="330" t="s">
        <v>318</v>
      </c>
      <c r="E5" s="327" t="s">
        <v>92</v>
      </c>
      <c r="F5" s="327"/>
      <c r="G5" s="327"/>
      <c r="H5" s="327"/>
      <c r="I5" s="330" t="s">
        <v>93</v>
      </c>
      <c r="J5" s="327" t="s">
        <v>319</v>
      </c>
      <c r="K5" s="324" t="s">
        <v>94</v>
      </c>
      <c r="L5" s="325"/>
      <c r="M5" s="325"/>
      <c r="N5" s="326"/>
      <c r="O5" s="327" t="s">
        <v>227</v>
      </c>
      <c r="P5" s="327" t="s">
        <v>8</v>
      </c>
    </row>
    <row r="6" spans="1:16" s="114" customFormat="1" ht="24.75" customHeight="1">
      <c r="A6" s="327"/>
      <c r="B6" s="327"/>
      <c r="C6" s="329"/>
      <c r="D6" s="331"/>
      <c r="E6" s="84" t="s">
        <v>320</v>
      </c>
      <c r="F6" s="84" t="s">
        <v>362</v>
      </c>
      <c r="G6" s="84" t="s">
        <v>363</v>
      </c>
      <c r="H6" s="84" t="s">
        <v>322</v>
      </c>
      <c r="I6" s="331"/>
      <c r="J6" s="327"/>
      <c r="K6" s="84" t="s">
        <v>362</v>
      </c>
      <c r="L6" s="84" t="s">
        <v>363</v>
      </c>
      <c r="M6" s="84" t="s">
        <v>364</v>
      </c>
      <c r="N6" s="84" t="s">
        <v>322</v>
      </c>
      <c r="O6" s="327"/>
      <c r="P6" s="327"/>
    </row>
    <row r="7" spans="1:16" s="130" customFormat="1" ht="24.75" customHeight="1">
      <c r="A7" s="142" t="s">
        <v>331</v>
      </c>
      <c r="B7" s="84" t="s">
        <v>365</v>
      </c>
      <c r="C7" s="114"/>
      <c r="D7" s="143" t="s">
        <v>366</v>
      </c>
      <c r="E7" s="144"/>
      <c r="F7" s="145"/>
      <c r="G7" s="146"/>
      <c r="H7" s="145"/>
      <c r="I7" s="132"/>
      <c r="J7" s="149">
        <f>16+100</f>
        <v>116</v>
      </c>
      <c r="K7" s="145"/>
      <c r="L7" s="146">
        <v>600</v>
      </c>
      <c r="M7" s="132"/>
      <c r="N7" s="132">
        <f>J7*L7</f>
        <v>69600</v>
      </c>
      <c r="O7" s="132" t="s">
        <v>130</v>
      </c>
      <c r="P7" s="84"/>
    </row>
    <row r="8" spans="1:16" s="115" customFormat="1" ht="24.75" customHeight="1">
      <c r="A8" s="84">
        <v>2</v>
      </c>
      <c r="B8" s="84" t="s">
        <v>367</v>
      </c>
      <c r="C8" s="84"/>
      <c r="D8" s="143" t="s">
        <v>366</v>
      </c>
      <c r="E8" s="144"/>
      <c r="F8" s="145"/>
      <c r="G8" s="145"/>
      <c r="H8" s="145"/>
      <c r="I8" s="132"/>
      <c r="J8" s="149">
        <v>22</v>
      </c>
      <c r="K8" s="145"/>
      <c r="L8" s="145">
        <v>600</v>
      </c>
      <c r="M8" s="132"/>
      <c r="N8" s="132">
        <f>J8*L8</f>
        <v>13200</v>
      </c>
      <c r="O8" s="132" t="s">
        <v>130</v>
      </c>
      <c r="P8" s="84"/>
    </row>
    <row r="9" spans="1:16" s="115" customFormat="1" ht="24.75" customHeight="1">
      <c r="A9" s="84">
        <v>3</v>
      </c>
      <c r="B9" s="84" t="s">
        <v>368</v>
      </c>
      <c r="C9" s="84"/>
      <c r="D9" s="143" t="s">
        <v>366</v>
      </c>
      <c r="E9" s="144"/>
      <c r="F9" s="145"/>
      <c r="G9" s="145"/>
      <c r="H9" s="145"/>
      <c r="I9" s="132"/>
      <c r="J9" s="149">
        <v>134</v>
      </c>
      <c r="K9" s="145"/>
      <c r="L9" s="145">
        <v>200</v>
      </c>
      <c r="M9" s="132"/>
      <c r="N9" s="132">
        <f aca="true" t="shared" si="0" ref="N9:N14">J9*L9</f>
        <v>26800</v>
      </c>
      <c r="O9" s="132"/>
      <c r="P9" s="84"/>
    </row>
    <row r="10" spans="1:16" s="115" customFormat="1" ht="24.75" customHeight="1">
      <c r="A10" s="84">
        <v>4</v>
      </c>
      <c r="B10" s="84" t="s">
        <v>369</v>
      </c>
      <c r="C10" s="84"/>
      <c r="D10" s="143" t="s">
        <v>366</v>
      </c>
      <c r="E10" s="144"/>
      <c r="F10" s="145"/>
      <c r="G10" s="145"/>
      <c r="H10" s="145"/>
      <c r="I10" s="132"/>
      <c r="J10" s="149">
        <v>55</v>
      </c>
      <c r="K10" s="145"/>
      <c r="L10" s="145">
        <v>600</v>
      </c>
      <c r="M10" s="132"/>
      <c r="N10" s="132">
        <f t="shared" si="0"/>
        <v>33000</v>
      </c>
      <c r="O10" s="132"/>
      <c r="P10" s="84"/>
    </row>
    <row r="11" spans="1:16" s="115" customFormat="1" ht="24.75" customHeight="1">
      <c r="A11" s="84">
        <v>5</v>
      </c>
      <c r="B11" s="84" t="s">
        <v>370</v>
      </c>
      <c r="C11" s="84"/>
      <c r="D11" s="143" t="s">
        <v>366</v>
      </c>
      <c r="E11" s="144"/>
      <c r="F11" s="145"/>
      <c r="G11" s="145"/>
      <c r="H11" s="145"/>
      <c r="I11" s="132"/>
      <c r="J11" s="149">
        <v>161</v>
      </c>
      <c r="K11" s="145"/>
      <c r="L11" s="145">
        <v>350</v>
      </c>
      <c r="M11" s="132"/>
      <c r="N11" s="132">
        <f t="shared" si="0"/>
        <v>56350</v>
      </c>
      <c r="O11" s="132"/>
      <c r="P11" s="84"/>
    </row>
    <row r="12" spans="1:16" s="115" customFormat="1" ht="24.75" customHeight="1">
      <c r="A12" s="84">
        <v>6</v>
      </c>
      <c r="B12" s="84" t="s">
        <v>371</v>
      </c>
      <c r="C12" s="84"/>
      <c r="D12" s="143" t="s">
        <v>366</v>
      </c>
      <c r="E12" s="144"/>
      <c r="F12" s="145"/>
      <c r="G12" s="145"/>
      <c r="H12" s="145"/>
      <c r="I12" s="132"/>
      <c r="J12" s="149">
        <v>260</v>
      </c>
      <c r="K12" s="145"/>
      <c r="L12" s="145">
        <v>600</v>
      </c>
      <c r="M12" s="132"/>
      <c r="N12" s="132">
        <f t="shared" si="0"/>
        <v>156000</v>
      </c>
      <c r="O12" s="132" t="s">
        <v>130</v>
      </c>
      <c r="P12" s="84"/>
    </row>
    <row r="13" spans="1:16" s="115" customFormat="1" ht="24.75" customHeight="1">
      <c r="A13" s="84">
        <v>7</v>
      </c>
      <c r="B13" s="84" t="s">
        <v>372</v>
      </c>
      <c r="C13" s="84"/>
      <c r="D13" s="143" t="s">
        <v>366</v>
      </c>
      <c r="E13" s="144"/>
      <c r="F13" s="145"/>
      <c r="G13" s="145"/>
      <c r="H13" s="145"/>
      <c r="I13" s="132"/>
      <c r="J13" s="149">
        <v>9</v>
      </c>
      <c r="K13" s="145"/>
      <c r="L13" s="145">
        <v>600</v>
      </c>
      <c r="M13" s="132"/>
      <c r="N13" s="132">
        <f t="shared" si="0"/>
        <v>5400</v>
      </c>
      <c r="O13" s="132" t="s">
        <v>130</v>
      </c>
      <c r="P13" s="84"/>
    </row>
    <row r="14" spans="1:16" s="115" customFormat="1" ht="24.75" customHeight="1">
      <c r="A14" s="84">
        <v>8</v>
      </c>
      <c r="B14" s="84" t="s">
        <v>373</v>
      </c>
      <c r="C14" s="84"/>
      <c r="D14" s="143" t="s">
        <v>374</v>
      </c>
      <c r="E14" s="144"/>
      <c r="F14" s="145"/>
      <c r="G14" s="146"/>
      <c r="H14" s="145"/>
      <c r="I14" s="132"/>
      <c r="J14" s="150">
        <v>0.15</v>
      </c>
      <c r="K14" s="145"/>
      <c r="L14" s="146">
        <v>60000</v>
      </c>
      <c r="M14" s="132"/>
      <c r="N14" s="132">
        <f t="shared" si="0"/>
        <v>9000</v>
      </c>
      <c r="O14" s="132" t="s">
        <v>130</v>
      </c>
      <c r="P14" s="84"/>
    </row>
    <row r="15" spans="1:16" s="136" customFormat="1" ht="24.75" customHeight="1">
      <c r="A15" s="324" t="s">
        <v>375</v>
      </c>
      <c r="B15" s="325"/>
      <c r="C15" s="326"/>
      <c r="D15" s="147"/>
      <c r="E15" s="144">
        <f>SUM(E7:E14)</f>
        <v>0</v>
      </c>
      <c r="F15" s="148"/>
      <c r="G15" s="148"/>
      <c r="H15" s="132">
        <f>SUM(H7:H14)</f>
        <v>0</v>
      </c>
      <c r="I15" s="132">
        <v>0</v>
      </c>
      <c r="J15" s="149"/>
      <c r="K15" s="151"/>
      <c r="L15" s="151"/>
      <c r="M15" s="132"/>
      <c r="N15" s="132">
        <f>SUM(N7:N14)</f>
        <v>369350</v>
      </c>
      <c r="O15" s="132" t="s">
        <v>130</v>
      </c>
      <c r="P15" s="147"/>
    </row>
    <row r="16" spans="1:9" s="115" customFormat="1" ht="24.75" customHeight="1">
      <c r="A16" s="128" t="s">
        <v>200</v>
      </c>
      <c r="E16" s="141"/>
      <c r="F16" s="141"/>
      <c r="G16" s="141"/>
      <c r="H16" s="116"/>
      <c r="I16" s="116" t="s">
        <v>201</v>
      </c>
    </row>
  </sheetData>
  <sheetProtection/>
  <mergeCells count="14">
    <mergeCell ref="J5:J6"/>
    <mergeCell ref="O5:O6"/>
    <mergeCell ref="P5:P6"/>
    <mergeCell ref="A1:P1"/>
    <mergeCell ref="A2:P2"/>
    <mergeCell ref="A4:E4"/>
    <mergeCell ref="E5:H5"/>
    <mergeCell ref="K5:N5"/>
    <mergeCell ref="A15:C15"/>
    <mergeCell ref="A5:A6"/>
    <mergeCell ref="B5:B6"/>
    <mergeCell ref="C5:C6"/>
    <mergeCell ref="D5:D6"/>
    <mergeCell ref="I5:I6"/>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65" customWidth="1"/>
    <col min="6" max="6" width="13.375" style="165" customWidth="1"/>
    <col min="7" max="7" width="13.75390625" style="165" customWidth="1"/>
    <col min="8" max="8" width="9.50390625" style="13" customWidth="1"/>
    <col min="9" max="9" width="8.625" style="165" customWidth="1"/>
    <col min="10" max="10" width="13.75390625" style="165" customWidth="1"/>
    <col min="11" max="11" width="8.75390625" style="165" customWidth="1"/>
    <col min="12" max="12" width="9.50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298" t="s">
        <v>376</v>
      </c>
      <c r="B2" s="299"/>
      <c r="C2" s="299"/>
      <c r="D2" s="299"/>
      <c r="E2" s="299"/>
      <c r="F2" s="299"/>
      <c r="G2" s="299"/>
      <c r="H2" s="299"/>
      <c r="I2" s="299"/>
      <c r="J2" s="299"/>
      <c r="K2" s="299"/>
      <c r="L2" s="299"/>
    </row>
    <row r="3" spans="1:12" ht="13.5" customHeight="1">
      <c r="A3" s="300" t="s">
        <v>123</v>
      </c>
      <c r="B3" s="300"/>
      <c r="C3" s="300"/>
      <c r="D3" s="300"/>
      <c r="E3" s="300"/>
      <c r="F3" s="300"/>
      <c r="G3" s="309"/>
      <c r="H3" s="309"/>
      <c r="I3" s="309"/>
      <c r="J3" s="309"/>
      <c r="K3" s="309"/>
      <c r="L3" s="309"/>
    </row>
    <row r="4" spans="1:12" ht="13.5" customHeight="1">
      <c r="A4" s="17"/>
      <c r="B4" s="17"/>
      <c r="C4" s="17"/>
      <c r="D4" s="17"/>
      <c r="E4" s="17"/>
      <c r="F4" s="17"/>
      <c r="G4" s="18"/>
      <c r="H4" s="18"/>
      <c r="I4" s="18"/>
      <c r="J4" s="18"/>
      <c r="K4" s="18"/>
      <c r="L4" s="18" t="s">
        <v>377</v>
      </c>
    </row>
    <row r="5" spans="1:12" ht="15.75" customHeight="1">
      <c r="A5" s="31" t="s">
        <v>89</v>
      </c>
      <c r="L5" s="20" t="s">
        <v>3</v>
      </c>
    </row>
    <row r="6" spans="1:12" s="12" customFormat="1" ht="15.75" customHeight="1">
      <c r="A6" s="314" t="s">
        <v>5</v>
      </c>
      <c r="B6" s="314" t="s">
        <v>317</v>
      </c>
      <c r="C6" s="316" t="s">
        <v>318</v>
      </c>
      <c r="D6" s="21" t="s">
        <v>378</v>
      </c>
      <c r="E6" s="314"/>
      <c r="F6" s="314"/>
      <c r="G6" s="314" t="s">
        <v>93</v>
      </c>
      <c r="H6" s="314" t="s">
        <v>319</v>
      </c>
      <c r="I6" s="314" t="s">
        <v>94</v>
      </c>
      <c r="J6" s="315"/>
      <c r="K6" s="314" t="s">
        <v>128</v>
      </c>
      <c r="L6" s="314" t="s">
        <v>8</v>
      </c>
    </row>
    <row r="7" spans="1:12" s="12" customFormat="1" ht="15.75" customHeight="1">
      <c r="A7" s="315"/>
      <c r="B7" s="315"/>
      <c r="C7" s="317"/>
      <c r="D7" s="21" t="s">
        <v>320</v>
      </c>
      <c r="E7" s="21" t="s">
        <v>321</v>
      </c>
      <c r="F7" s="21" t="s">
        <v>322</v>
      </c>
      <c r="G7" s="315"/>
      <c r="H7" s="315"/>
      <c r="I7" s="21" t="s">
        <v>321</v>
      </c>
      <c r="J7" s="21" t="s">
        <v>322</v>
      </c>
      <c r="K7" s="315"/>
      <c r="L7" s="315"/>
    </row>
    <row r="8" spans="1:12" s="169" customFormat="1" ht="15.75" customHeight="1">
      <c r="A8" s="44"/>
      <c r="B8" s="64"/>
      <c r="C8" s="167"/>
      <c r="D8" s="41"/>
      <c r="E8" s="168" t="s">
        <v>130</v>
      </c>
      <c r="F8" s="168">
        <v>0</v>
      </c>
      <c r="G8" s="27">
        <v>0</v>
      </c>
      <c r="H8" s="168">
        <v>0</v>
      </c>
      <c r="I8" s="168"/>
      <c r="J8" s="168">
        <v>0</v>
      </c>
      <c r="K8" s="27" t="s">
        <v>130</v>
      </c>
      <c r="L8" s="28"/>
    </row>
    <row r="9" spans="1:12" ht="15.75" customHeight="1">
      <c r="A9" s="23"/>
      <c r="B9" s="51"/>
      <c r="C9" s="28"/>
      <c r="D9" s="41"/>
      <c r="E9" s="168" t="s">
        <v>130</v>
      </c>
      <c r="F9" s="168">
        <v>0</v>
      </c>
      <c r="G9" s="27">
        <v>0</v>
      </c>
      <c r="H9" s="168">
        <v>0</v>
      </c>
      <c r="I9" s="168"/>
      <c r="J9" s="168">
        <v>0</v>
      </c>
      <c r="K9" s="27" t="s">
        <v>130</v>
      </c>
      <c r="L9" s="28"/>
    </row>
    <row r="10" spans="1:12" ht="15.75" customHeight="1">
      <c r="A10" s="23"/>
      <c r="B10" s="24"/>
      <c r="C10" s="28"/>
      <c r="D10" s="41"/>
      <c r="E10" s="168" t="s">
        <v>130</v>
      </c>
      <c r="F10" s="168">
        <v>0</v>
      </c>
      <c r="G10" s="27">
        <v>0</v>
      </c>
      <c r="H10" s="168">
        <v>0</v>
      </c>
      <c r="I10" s="168"/>
      <c r="J10" s="168">
        <v>0</v>
      </c>
      <c r="K10" s="27" t="s">
        <v>130</v>
      </c>
      <c r="L10" s="28"/>
    </row>
    <row r="11" spans="1:12" ht="15.75" customHeight="1">
      <c r="A11" s="23"/>
      <c r="B11" s="24"/>
      <c r="C11" s="28"/>
      <c r="D11" s="41"/>
      <c r="E11" s="168" t="s">
        <v>130</v>
      </c>
      <c r="F11" s="168">
        <v>0</v>
      </c>
      <c r="G11" s="27">
        <v>0</v>
      </c>
      <c r="H11" s="168">
        <v>0</v>
      </c>
      <c r="I11" s="168"/>
      <c r="J11" s="168">
        <v>0</v>
      </c>
      <c r="K11" s="27" t="s">
        <v>130</v>
      </c>
      <c r="L11" s="28"/>
    </row>
    <row r="12" spans="1:12" ht="15.75" customHeight="1">
      <c r="A12" s="23"/>
      <c r="B12" s="24"/>
      <c r="C12" s="28"/>
      <c r="D12" s="41"/>
      <c r="E12" s="168" t="s">
        <v>130</v>
      </c>
      <c r="F12" s="168">
        <v>0</v>
      </c>
      <c r="G12" s="27">
        <v>0</v>
      </c>
      <c r="H12" s="168">
        <v>0</v>
      </c>
      <c r="I12" s="168"/>
      <c r="J12" s="168">
        <v>0</v>
      </c>
      <c r="K12" s="27" t="s">
        <v>130</v>
      </c>
      <c r="L12" s="28"/>
    </row>
    <row r="13" spans="1:12" ht="15.75" customHeight="1">
      <c r="A13" s="23"/>
      <c r="B13" s="24"/>
      <c r="C13" s="28"/>
      <c r="D13" s="41"/>
      <c r="E13" s="168" t="s">
        <v>130</v>
      </c>
      <c r="F13" s="168">
        <v>0</v>
      </c>
      <c r="G13" s="27">
        <v>0</v>
      </c>
      <c r="H13" s="168">
        <v>0</v>
      </c>
      <c r="I13" s="168"/>
      <c r="J13" s="168">
        <v>0</v>
      </c>
      <c r="K13" s="27" t="s">
        <v>130</v>
      </c>
      <c r="L13" s="28"/>
    </row>
    <row r="14" spans="1:12" ht="15.75" customHeight="1">
      <c r="A14" s="23"/>
      <c r="B14" s="24"/>
      <c r="C14" s="28"/>
      <c r="D14" s="41"/>
      <c r="E14" s="168" t="s">
        <v>130</v>
      </c>
      <c r="F14" s="168">
        <v>0</v>
      </c>
      <c r="G14" s="27">
        <v>0</v>
      </c>
      <c r="H14" s="168">
        <v>0</v>
      </c>
      <c r="I14" s="168"/>
      <c r="J14" s="168">
        <v>0</v>
      </c>
      <c r="K14" s="27" t="s">
        <v>130</v>
      </c>
      <c r="L14" s="28"/>
    </row>
    <row r="15" spans="1:12" ht="15.75" customHeight="1">
      <c r="A15" s="23"/>
      <c r="B15" s="51"/>
      <c r="C15" s="28"/>
      <c r="D15" s="41"/>
      <c r="E15" s="168" t="s">
        <v>130</v>
      </c>
      <c r="F15" s="168">
        <v>0</v>
      </c>
      <c r="G15" s="27">
        <v>0</v>
      </c>
      <c r="H15" s="168">
        <v>0</v>
      </c>
      <c r="I15" s="168"/>
      <c r="J15" s="168">
        <v>0</v>
      </c>
      <c r="K15" s="27" t="s">
        <v>130</v>
      </c>
      <c r="L15" s="28"/>
    </row>
    <row r="16" spans="1:12" ht="15.75" customHeight="1">
      <c r="A16" s="23"/>
      <c r="B16" s="51"/>
      <c r="C16" s="28"/>
      <c r="D16" s="41"/>
      <c r="E16" s="168" t="s">
        <v>130</v>
      </c>
      <c r="F16" s="168">
        <v>0</v>
      </c>
      <c r="G16" s="27">
        <v>0</v>
      </c>
      <c r="H16" s="168">
        <v>0</v>
      </c>
      <c r="I16" s="168"/>
      <c r="J16" s="168">
        <v>0</v>
      </c>
      <c r="K16" s="27" t="s">
        <v>130</v>
      </c>
      <c r="L16" s="28"/>
    </row>
    <row r="17" spans="1:12" ht="15.75" customHeight="1">
      <c r="A17" s="23"/>
      <c r="B17" s="24"/>
      <c r="C17" s="28"/>
      <c r="D17" s="41"/>
      <c r="E17" s="168" t="s">
        <v>130</v>
      </c>
      <c r="F17" s="168">
        <v>0</v>
      </c>
      <c r="G17" s="27">
        <v>0</v>
      </c>
      <c r="H17" s="168">
        <v>0</v>
      </c>
      <c r="I17" s="168"/>
      <c r="J17" s="168">
        <v>0</v>
      </c>
      <c r="K17" s="27" t="s">
        <v>130</v>
      </c>
      <c r="L17" s="28"/>
    </row>
    <row r="18" spans="1:12" ht="15.75" customHeight="1">
      <c r="A18" s="23"/>
      <c r="B18" s="24"/>
      <c r="C18" s="28"/>
      <c r="D18" s="41"/>
      <c r="E18" s="168" t="s">
        <v>130</v>
      </c>
      <c r="F18" s="168">
        <v>0</v>
      </c>
      <c r="G18" s="27">
        <v>0</v>
      </c>
      <c r="H18" s="168">
        <v>0</v>
      </c>
      <c r="I18" s="168"/>
      <c r="J18" s="168">
        <v>0</v>
      </c>
      <c r="K18" s="27" t="s">
        <v>130</v>
      </c>
      <c r="L18" s="28"/>
    </row>
    <row r="19" spans="1:12" ht="15.75" customHeight="1">
      <c r="A19" s="23"/>
      <c r="B19" s="24"/>
      <c r="C19" s="28"/>
      <c r="D19" s="41"/>
      <c r="E19" s="168" t="s">
        <v>130</v>
      </c>
      <c r="F19" s="168">
        <v>0</v>
      </c>
      <c r="G19" s="27">
        <v>0</v>
      </c>
      <c r="H19" s="168">
        <v>0</v>
      </c>
      <c r="I19" s="168"/>
      <c r="J19" s="168">
        <v>0</v>
      </c>
      <c r="K19" s="27" t="s">
        <v>130</v>
      </c>
      <c r="L19" s="28"/>
    </row>
    <row r="20" spans="1:12" ht="15.75" customHeight="1">
      <c r="A20" s="23"/>
      <c r="B20" s="24"/>
      <c r="C20" s="28"/>
      <c r="D20" s="41"/>
      <c r="E20" s="168" t="s">
        <v>130</v>
      </c>
      <c r="F20" s="168">
        <v>0</v>
      </c>
      <c r="G20" s="27">
        <v>0</v>
      </c>
      <c r="H20" s="168">
        <v>0</v>
      </c>
      <c r="I20" s="168"/>
      <c r="J20" s="168">
        <v>0</v>
      </c>
      <c r="K20" s="27" t="s">
        <v>130</v>
      </c>
      <c r="L20" s="28"/>
    </row>
    <row r="21" spans="1:12" ht="15.75" customHeight="1">
      <c r="A21" s="23"/>
      <c r="B21" s="24"/>
      <c r="C21" s="28"/>
      <c r="D21" s="41"/>
      <c r="E21" s="168" t="s">
        <v>130</v>
      </c>
      <c r="F21" s="168">
        <v>0</v>
      </c>
      <c r="G21" s="27">
        <v>0</v>
      </c>
      <c r="H21" s="168">
        <v>0</v>
      </c>
      <c r="I21" s="168"/>
      <c r="J21" s="168">
        <v>0</v>
      </c>
      <c r="K21" s="27" t="s">
        <v>130</v>
      </c>
      <c r="L21" s="28"/>
    </row>
    <row r="22" spans="1:12" ht="15.75" customHeight="1">
      <c r="A22" s="23"/>
      <c r="B22" s="24"/>
      <c r="C22" s="28"/>
      <c r="D22" s="41"/>
      <c r="E22" s="168" t="s">
        <v>130</v>
      </c>
      <c r="F22" s="168">
        <v>0</v>
      </c>
      <c r="G22" s="27">
        <v>0</v>
      </c>
      <c r="H22" s="168">
        <v>0</v>
      </c>
      <c r="I22" s="168"/>
      <c r="J22" s="168">
        <v>0</v>
      </c>
      <c r="K22" s="27" t="s">
        <v>130</v>
      </c>
      <c r="L22" s="28"/>
    </row>
    <row r="23" spans="1:12" ht="15.75" customHeight="1">
      <c r="A23" s="23"/>
      <c r="B23" s="51"/>
      <c r="C23" s="28"/>
      <c r="D23" s="41"/>
      <c r="E23" s="168" t="s">
        <v>130</v>
      </c>
      <c r="F23" s="168">
        <v>0</v>
      </c>
      <c r="G23" s="27">
        <v>0</v>
      </c>
      <c r="H23" s="168">
        <v>0</v>
      </c>
      <c r="I23" s="168"/>
      <c r="J23" s="168">
        <v>0</v>
      </c>
      <c r="K23" s="27" t="s">
        <v>130</v>
      </c>
      <c r="L23" s="28"/>
    </row>
    <row r="24" spans="1:12" ht="15.75" customHeight="1">
      <c r="A24" s="23"/>
      <c r="B24" s="51"/>
      <c r="C24" s="28"/>
      <c r="D24" s="41"/>
      <c r="E24" s="168" t="s">
        <v>130</v>
      </c>
      <c r="F24" s="168">
        <v>0</v>
      </c>
      <c r="G24" s="27">
        <v>0</v>
      </c>
      <c r="H24" s="168">
        <v>0</v>
      </c>
      <c r="I24" s="168"/>
      <c r="J24" s="168">
        <v>0</v>
      </c>
      <c r="K24" s="27" t="s">
        <v>130</v>
      </c>
      <c r="L24" s="28"/>
    </row>
    <row r="25" spans="1:12" ht="15.75" customHeight="1">
      <c r="A25" s="23"/>
      <c r="B25" s="24"/>
      <c r="C25" s="28"/>
      <c r="D25" s="41"/>
      <c r="E25" s="168" t="s">
        <v>130</v>
      </c>
      <c r="F25" s="168">
        <v>0</v>
      </c>
      <c r="G25" s="27">
        <v>0</v>
      </c>
      <c r="H25" s="168">
        <v>0</v>
      </c>
      <c r="I25" s="168"/>
      <c r="J25" s="168">
        <v>0</v>
      </c>
      <c r="K25" s="27" t="s">
        <v>130</v>
      </c>
      <c r="L25" s="28"/>
    </row>
    <row r="26" spans="1:12" ht="15.75" customHeight="1">
      <c r="A26" s="23"/>
      <c r="B26" s="24"/>
      <c r="C26" s="28"/>
      <c r="D26" s="41"/>
      <c r="E26" s="168" t="s">
        <v>130</v>
      </c>
      <c r="F26" s="168">
        <v>0</v>
      </c>
      <c r="G26" s="27">
        <v>0</v>
      </c>
      <c r="H26" s="168">
        <v>0</v>
      </c>
      <c r="I26" s="168"/>
      <c r="J26" s="168">
        <v>0</v>
      </c>
      <c r="K26" s="27" t="s">
        <v>130</v>
      </c>
      <c r="L26" s="28"/>
    </row>
    <row r="27" spans="1:12" ht="15.75" customHeight="1">
      <c r="A27" s="23"/>
      <c r="B27" s="24"/>
      <c r="C27" s="28"/>
      <c r="D27" s="41"/>
      <c r="E27" s="168">
        <v>0</v>
      </c>
      <c r="F27" s="168">
        <v>0</v>
      </c>
      <c r="G27" s="27">
        <v>0</v>
      </c>
      <c r="H27" s="168">
        <v>0</v>
      </c>
      <c r="I27" s="168"/>
      <c r="J27" s="168">
        <v>0</v>
      </c>
      <c r="K27" s="27"/>
      <c r="L27" s="28"/>
    </row>
    <row r="28" spans="1:12" ht="15.75" customHeight="1">
      <c r="A28" s="312" t="s">
        <v>261</v>
      </c>
      <c r="B28" s="313"/>
      <c r="C28" s="28"/>
      <c r="D28" s="41"/>
      <c r="E28" s="27"/>
      <c r="F28" s="27">
        <v>0</v>
      </c>
      <c r="G28" s="27">
        <v>0</v>
      </c>
      <c r="H28" s="41"/>
      <c r="I28" s="27"/>
      <c r="J28" s="27">
        <v>0</v>
      </c>
      <c r="K28" s="27" t="s">
        <v>130</v>
      </c>
      <c r="L28" s="28"/>
    </row>
    <row r="29" spans="1:11" ht="15.75" customHeight="1">
      <c r="A29" s="30" t="s">
        <v>200</v>
      </c>
      <c r="E29" s="31"/>
      <c r="F29" s="31"/>
      <c r="G29" s="31" t="s">
        <v>201</v>
      </c>
      <c r="I29" s="13"/>
      <c r="J29" s="13"/>
      <c r="K29" s="13"/>
    </row>
    <row r="30" spans="1:11" ht="15.75" customHeight="1">
      <c r="A30" s="13" t="s">
        <v>202</v>
      </c>
      <c r="E30" s="170"/>
      <c r="F30" s="170"/>
      <c r="G30" s="13"/>
      <c r="I30" s="13"/>
      <c r="J30" s="13"/>
      <c r="K30" s="13"/>
    </row>
  </sheetData>
  <sheetProtection/>
  <mergeCells count="12">
    <mergeCell ref="K6:K7"/>
    <mergeCell ref="L6:L7"/>
    <mergeCell ref="A2:L2"/>
    <mergeCell ref="A3:L3"/>
    <mergeCell ref="E6:F6"/>
    <mergeCell ref="I6:J6"/>
    <mergeCell ref="A28:B28"/>
    <mergeCell ref="A6:A7"/>
    <mergeCell ref="B6:B7"/>
    <mergeCell ref="C6:C7"/>
    <mergeCell ref="G6:G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65" customWidth="1"/>
    <col min="6" max="6" width="6.875" style="165" customWidth="1"/>
    <col min="7" max="7" width="13.125" style="165" bestFit="1" customWidth="1"/>
    <col min="8" max="8" width="10.625" style="165" customWidth="1"/>
    <col min="9" max="9" width="7.25390625" style="13" customWidth="1"/>
    <col min="10" max="10" width="8.50390625" style="165" customWidth="1"/>
    <col min="11" max="11" width="12.25390625" style="165" customWidth="1"/>
    <col min="12" max="12" width="7.00390625" style="165"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298" t="s">
        <v>379</v>
      </c>
      <c r="B2" s="323"/>
      <c r="C2" s="323"/>
      <c r="D2" s="323"/>
      <c r="E2" s="323"/>
      <c r="F2" s="323"/>
      <c r="G2" s="323"/>
      <c r="H2" s="323"/>
      <c r="I2" s="323"/>
      <c r="J2" s="323"/>
      <c r="K2" s="323"/>
      <c r="L2" s="323"/>
      <c r="M2" s="323"/>
    </row>
    <row r="3" spans="1:13" ht="13.5" customHeight="1">
      <c r="A3" s="300" t="s">
        <v>123</v>
      </c>
      <c r="B3" s="300"/>
      <c r="C3" s="300"/>
      <c r="D3" s="300"/>
      <c r="E3" s="300"/>
      <c r="F3" s="300"/>
      <c r="G3" s="309"/>
      <c r="H3" s="309"/>
      <c r="I3" s="309"/>
      <c r="J3" s="309"/>
      <c r="K3" s="309"/>
      <c r="L3" s="309"/>
      <c r="M3" s="309"/>
    </row>
    <row r="4" spans="1:13" ht="13.5" customHeight="1">
      <c r="A4" s="17"/>
      <c r="B4" s="17"/>
      <c r="C4" s="17"/>
      <c r="D4" s="17"/>
      <c r="E4" s="17"/>
      <c r="F4" s="17"/>
      <c r="G4" s="18"/>
      <c r="H4" s="18"/>
      <c r="I4" s="18"/>
      <c r="J4" s="18"/>
      <c r="K4" s="18"/>
      <c r="L4" s="18"/>
      <c r="M4" s="18" t="s">
        <v>380</v>
      </c>
    </row>
    <row r="5" spans="1:13" ht="15.75" customHeight="1">
      <c r="A5" s="31" t="s">
        <v>89</v>
      </c>
      <c r="M5" s="20" t="s">
        <v>3</v>
      </c>
    </row>
    <row r="6" spans="1:13" s="12" customFormat="1" ht="15.75" customHeight="1">
      <c r="A6" s="314" t="s">
        <v>5</v>
      </c>
      <c r="B6" s="314" t="s">
        <v>381</v>
      </c>
      <c r="C6" s="314" t="s">
        <v>382</v>
      </c>
      <c r="D6" s="316" t="s">
        <v>318</v>
      </c>
      <c r="E6" s="314" t="s">
        <v>92</v>
      </c>
      <c r="F6" s="314"/>
      <c r="G6" s="314"/>
      <c r="H6" s="321" t="s">
        <v>93</v>
      </c>
      <c r="I6" s="314" t="s">
        <v>319</v>
      </c>
      <c r="J6" s="321" t="s">
        <v>94</v>
      </c>
      <c r="K6" s="322"/>
      <c r="L6" s="321" t="s">
        <v>128</v>
      </c>
      <c r="M6" s="314" t="s">
        <v>8</v>
      </c>
    </row>
    <row r="7" spans="1:13" s="12" customFormat="1" ht="15.75" customHeight="1">
      <c r="A7" s="315"/>
      <c r="B7" s="315"/>
      <c r="C7" s="315"/>
      <c r="D7" s="317"/>
      <c r="E7" s="21" t="s">
        <v>320</v>
      </c>
      <c r="F7" s="21" t="s">
        <v>321</v>
      </c>
      <c r="G7" s="21" t="s">
        <v>322</v>
      </c>
      <c r="H7" s="322"/>
      <c r="I7" s="315"/>
      <c r="J7" s="166" t="s">
        <v>321</v>
      </c>
      <c r="K7" s="166" t="s">
        <v>322</v>
      </c>
      <c r="L7" s="322"/>
      <c r="M7" s="315"/>
    </row>
    <row r="8" spans="1:13" ht="15.75" customHeight="1">
      <c r="A8" s="44"/>
      <c r="B8" s="64"/>
      <c r="C8" s="23"/>
      <c r="D8" s="167"/>
      <c r="E8" s="168">
        <v>0</v>
      </c>
      <c r="F8" s="168" t="s">
        <v>130</v>
      </c>
      <c r="G8" s="168">
        <v>0</v>
      </c>
      <c r="H8" s="27">
        <v>0</v>
      </c>
      <c r="I8" s="27">
        <v>0</v>
      </c>
      <c r="J8" s="27"/>
      <c r="K8" s="27">
        <v>0</v>
      </c>
      <c r="L8" s="27" t="s">
        <v>130</v>
      </c>
      <c r="M8" s="28"/>
    </row>
    <row r="9" spans="1:13" ht="15.75" customHeight="1">
      <c r="A9" s="23"/>
      <c r="B9" s="51"/>
      <c r="C9" s="23"/>
      <c r="D9" s="28"/>
      <c r="E9" s="168">
        <v>0</v>
      </c>
      <c r="F9" s="168" t="s">
        <v>130</v>
      </c>
      <c r="G9" s="168">
        <v>0</v>
      </c>
      <c r="H9" s="27">
        <v>0</v>
      </c>
      <c r="I9" s="27">
        <v>0</v>
      </c>
      <c r="J9" s="27"/>
      <c r="K9" s="27">
        <v>0</v>
      </c>
      <c r="L9" s="27" t="s">
        <v>130</v>
      </c>
      <c r="M9" s="28"/>
    </row>
    <row r="10" spans="1:13" ht="15.75" customHeight="1">
      <c r="A10" s="23"/>
      <c r="B10" s="24"/>
      <c r="C10" s="23"/>
      <c r="D10" s="28"/>
      <c r="E10" s="168">
        <v>0</v>
      </c>
      <c r="F10" s="168" t="s">
        <v>130</v>
      </c>
      <c r="G10" s="168">
        <v>0</v>
      </c>
      <c r="H10" s="27">
        <v>0</v>
      </c>
      <c r="I10" s="27">
        <v>0</v>
      </c>
      <c r="J10" s="27"/>
      <c r="K10" s="27">
        <v>0</v>
      </c>
      <c r="L10" s="27" t="s">
        <v>130</v>
      </c>
      <c r="M10" s="28"/>
    </row>
    <row r="11" spans="1:13" ht="15.75" customHeight="1">
      <c r="A11" s="23"/>
      <c r="B11" s="24"/>
      <c r="C11" s="23"/>
      <c r="D11" s="28"/>
      <c r="E11" s="168">
        <v>0</v>
      </c>
      <c r="F11" s="168" t="s">
        <v>130</v>
      </c>
      <c r="G11" s="168">
        <v>0</v>
      </c>
      <c r="H11" s="27">
        <v>0</v>
      </c>
      <c r="I11" s="27">
        <v>0</v>
      </c>
      <c r="J11" s="27"/>
      <c r="K11" s="27">
        <v>0</v>
      </c>
      <c r="L11" s="27" t="s">
        <v>130</v>
      </c>
      <c r="M11" s="28"/>
    </row>
    <row r="12" spans="1:13" ht="15.75" customHeight="1">
      <c r="A12" s="23"/>
      <c r="B12" s="24"/>
      <c r="C12" s="23"/>
      <c r="D12" s="28"/>
      <c r="E12" s="168">
        <v>0</v>
      </c>
      <c r="F12" s="168" t="s">
        <v>130</v>
      </c>
      <c r="G12" s="168">
        <v>0</v>
      </c>
      <c r="H12" s="27">
        <v>0</v>
      </c>
      <c r="I12" s="27">
        <v>0</v>
      </c>
      <c r="J12" s="27"/>
      <c r="K12" s="27">
        <v>0</v>
      </c>
      <c r="L12" s="27" t="s">
        <v>130</v>
      </c>
      <c r="M12" s="28"/>
    </row>
    <row r="13" spans="1:13" ht="15.75" customHeight="1">
      <c r="A13" s="23"/>
      <c r="B13" s="24"/>
      <c r="C13" s="23"/>
      <c r="D13" s="28"/>
      <c r="E13" s="168">
        <v>0</v>
      </c>
      <c r="F13" s="168" t="s">
        <v>130</v>
      </c>
      <c r="G13" s="168">
        <v>0</v>
      </c>
      <c r="H13" s="27">
        <v>0</v>
      </c>
      <c r="I13" s="27">
        <v>0</v>
      </c>
      <c r="J13" s="27"/>
      <c r="K13" s="27">
        <v>0</v>
      </c>
      <c r="L13" s="27" t="s">
        <v>130</v>
      </c>
      <c r="M13" s="28"/>
    </row>
    <row r="14" spans="1:13" ht="15.75" customHeight="1">
      <c r="A14" s="23"/>
      <c r="B14" s="24"/>
      <c r="C14" s="23"/>
      <c r="D14" s="28"/>
      <c r="E14" s="168">
        <v>0</v>
      </c>
      <c r="F14" s="168" t="s">
        <v>130</v>
      </c>
      <c r="G14" s="168">
        <v>0</v>
      </c>
      <c r="H14" s="27">
        <v>0</v>
      </c>
      <c r="I14" s="27">
        <v>0</v>
      </c>
      <c r="J14" s="27"/>
      <c r="K14" s="27">
        <v>0</v>
      </c>
      <c r="L14" s="27" t="s">
        <v>130</v>
      </c>
      <c r="M14" s="28"/>
    </row>
    <row r="15" spans="1:13" ht="15.75" customHeight="1">
      <c r="A15" s="23"/>
      <c r="B15" s="51"/>
      <c r="C15" s="23"/>
      <c r="D15" s="28"/>
      <c r="E15" s="168">
        <v>0</v>
      </c>
      <c r="F15" s="168" t="s">
        <v>130</v>
      </c>
      <c r="G15" s="168">
        <v>0</v>
      </c>
      <c r="H15" s="27">
        <v>0</v>
      </c>
      <c r="I15" s="27">
        <v>0</v>
      </c>
      <c r="J15" s="27"/>
      <c r="K15" s="27">
        <v>0</v>
      </c>
      <c r="L15" s="27" t="s">
        <v>130</v>
      </c>
      <c r="M15" s="28"/>
    </row>
    <row r="16" spans="1:13" ht="15.75" customHeight="1">
      <c r="A16" s="23"/>
      <c r="B16" s="51"/>
      <c r="C16" s="23"/>
      <c r="D16" s="28"/>
      <c r="E16" s="168">
        <v>0</v>
      </c>
      <c r="F16" s="168" t="s">
        <v>130</v>
      </c>
      <c r="G16" s="168">
        <v>0</v>
      </c>
      <c r="H16" s="27">
        <v>0</v>
      </c>
      <c r="I16" s="27">
        <v>0</v>
      </c>
      <c r="J16" s="27"/>
      <c r="K16" s="27">
        <v>0</v>
      </c>
      <c r="L16" s="27" t="s">
        <v>130</v>
      </c>
      <c r="M16" s="28"/>
    </row>
    <row r="17" spans="1:13" ht="15.75" customHeight="1">
      <c r="A17" s="23"/>
      <c r="B17" s="24"/>
      <c r="C17" s="23"/>
      <c r="D17" s="28"/>
      <c r="E17" s="168">
        <v>0</v>
      </c>
      <c r="F17" s="168" t="s">
        <v>130</v>
      </c>
      <c r="G17" s="168">
        <v>0</v>
      </c>
      <c r="H17" s="27">
        <v>0</v>
      </c>
      <c r="I17" s="27">
        <v>0</v>
      </c>
      <c r="J17" s="27"/>
      <c r="K17" s="27">
        <v>0</v>
      </c>
      <c r="L17" s="27" t="s">
        <v>130</v>
      </c>
      <c r="M17" s="28"/>
    </row>
    <row r="18" spans="1:13" ht="15.75" customHeight="1">
      <c r="A18" s="23"/>
      <c r="B18" s="24"/>
      <c r="C18" s="23"/>
      <c r="D18" s="28"/>
      <c r="E18" s="168">
        <v>0</v>
      </c>
      <c r="F18" s="168" t="s">
        <v>130</v>
      </c>
      <c r="G18" s="168">
        <v>0</v>
      </c>
      <c r="H18" s="27">
        <v>0</v>
      </c>
      <c r="I18" s="27">
        <v>0</v>
      </c>
      <c r="J18" s="27"/>
      <c r="K18" s="27">
        <v>0</v>
      </c>
      <c r="L18" s="27" t="s">
        <v>130</v>
      </c>
      <c r="M18" s="28"/>
    </row>
    <row r="19" spans="1:13" ht="15.75" customHeight="1">
      <c r="A19" s="23"/>
      <c r="B19" s="24"/>
      <c r="C19" s="23"/>
      <c r="D19" s="28"/>
      <c r="E19" s="168">
        <v>0</v>
      </c>
      <c r="F19" s="168" t="s">
        <v>130</v>
      </c>
      <c r="G19" s="168">
        <v>0</v>
      </c>
      <c r="H19" s="27">
        <v>0</v>
      </c>
      <c r="I19" s="27">
        <v>0</v>
      </c>
      <c r="J19" s="27"/>
      <c r="K19" s="27">
        <v>0</v>
      </c>
      <c r="L19" s="27" t="s">
        <v>130</v>
      </c>
      <c r="M19" s="28"/>
    </row>
    <row r="20" spans="1:13" ht="15.75" customHeight="1">
      <c r="A20" s="23"/>
      <c r="B20" s="24"/>
      <c r="C20" s="23"/>
      <c r="D20" s="28"/>
      <c r="E20" s="168">
        <v>0</v>
      </c>
      <c r="F20" s="168" t="s">
        <v>130</v>
      </c>
      <c r="G20" s="168">
        <v>0</v>
      </c>
      <c r="H20" s="27">
        <v>0</v>
      </c>
      <c r="I20" s="27">
        <v>0</v>
      </c>
      <c r="J20" s="27"/>
      <c r="K20" s="27">
        <v>0</v>
      </c>
      <c r="L20" s="27" t="s">
        <v>130</v>
      </c>
      <c r="M20" s="28"/>
    </row>
    <row r="21" spans="1:13" ht="15.75" customHeight="1">
      <c r="A21" s="23"/>
      <c r="B21" s="24"/>
      <c r="C21" s="23"/>
      <c r="D21" s="28"/>
      <c r="E21" s="168">
        <v>0</v>
      </c>
      <c r="F21" s="168" t="s">
        <v>130</v>
      </c>
      <c r="G21" s="168">
        <v>0</v>
      </c>
      <c r="H21" s="27">
        <v>0</v>
      </c>
      <c r="I21" s="27">
        <v>0</v>
      </c>
      <c r="J21" s="27"/>
      <c r="K21" s="27">
        <v>0</v>
      </c>
      <c r="L21" s="27" t="s">
        <v>130</v>
      </c>
      <c r="M21" s="28"/>
    </row>
    <row r="22" spans="1:13" ht="15.75" customHeight="1">
      <c r="A22" s="23"/>
      <c r="B22" s="24"/>
      <c r="C22" s="23"/>
      <c r="D22" s="28"/>
      <c r="E22" s="168">
        <v>0</v>
      </c>
      <c r="F22" s="168" t="s">
        <v>130</v>
      </c>
      <c r="G22" s="168">
        <v>0</v>
      </c>
      <c r="H22" s="27">
        <v>0</v>
      </c>
      <c r="I22" s="27">
        <v>0</v>
      </c>
      <c r="J22" s="27"/>
      <c r="K22" s="27">
        <v>0</v>
      </c>
      <c r="L22" s="27" t="s">
        <v>130</v>
      </c>
      <c r="M22" s="28"/>
    </row>
    <row r="23" spans="1:13" ht="15.75" customHeight="1">
      <c r="A23" s="23"/>
      <c r="B23" s="51"/>
      <c r="C23" s="23"/>
      <c r="D23" s="28"/>
      <c r="E23" s="168">
        <v>0</v>
      </c>
      <c r="F23" s="168" t="s">
        <v>130</v>
      </c>
      <c r="G23" s="168">
        <v>0</v>
      </c>
      <c r="H23" s="27">
        <v>0</v>
      </c>
      <c r="I23" s="27">
        <v>0</v>
      </c>
      <c r="J23" s="27"/>
      <c r="K23" s="27">
        <v>0</v>
      </c>
      <c r="L23" s="27" t="s">
        <v>130</v>
      </c>
      <c r="M23" s="28"/>
    </row>
    <row r="24" spans="1:13" ht="15.75" customHeight="1">
      <c r="A24" s="23"/>
      <c r="B24" s="51"/>
      <c r="C24" s="23"/>
      <c r="D24" s="28"/>
      <c r="E24" s="168">
        <v>0</v>
      </c>
      <c r="F24" s="168" t="s">
        <v>130</v>
      </c>
      <c r="G24" s="168">
        <v>0</v>
      </c>
      <c r="H24" s="27">
        <v>0</v>
      </c>
      <c r="I24" s="27">
        <v>0</v>
      </c>
      <c r="J24" s="27"/>
      <c r="K24" s="27">
        <v>0</v>
      </c>
      <c r="L24" s="27" t="s">
        <v>130</v>
      </c>
      <c r="M24" s="28"/>
    </row>
    <row r="25" spans="1:13" ht="15.75" customHeight="1">
      <c r="A25" s="23"/>
      <c r="B25" s="24"/>
      <c r="C25" s="23"/>
      <c r="D25" s="28"/>
      <c r="E25" s="168">
        <v>0</v>
      </c>
      <c r="F25" s="168" t="s">
        <v>130</v>
      </c>
      <c r="G25" s="168">
        <v>0</v>
      </c>
      <c r="H25" s="27">
        <v>0</v>
      </c>
      <c r="I25" s="27">
        <v>0</v>
      </c>
      <c r="J25" s="27"/>
      <c r="K25" s="27">
        <v>0</v>
      </c>
      <c r="L25" s="27" t="s">
        <v>130</v>
      </c>
      <c r="M25" s="28"/>
    </row>
    <row r="26" spans="1:13" ht="15.75" customHeight="1">
      <c r="A26" s="23"/>
      <c r="B26" s="24"/>
      <c r="C26" s="23"/>
      <c r="D26" s="28"/>
      <c r="E26" s="168">
        <v>0</v>
      </c>
      <c r="F26" s="168" t="s">
        <v>130</v>
      </c>
      <c r="G26" s="168">
        <v>0</v>
      </c>
      <c r="H26" s="27">
        <v>0</v>
      </c>
      <c r="I26" s="27">
        <v>0</v>
      </c>
      <c r="J26" s="27"/>
      <c r="K26" s="27">
        <v>0</v>
      </c>
      <c r="L26" s="27" t="s">
        <v>130</v>
      </c>
      <c r="M26" s="28"/>
    </row>
    <row r="27" spans="1:13" ht="15.75" customHeight="1">
      <c r="A27" s="23"/>
      <c r="B27" s="24"/>
      <c r="C27" s="23"/>
      <c r="D27" s="28"/>
      <c r="E27" s="168">
        <v>0</v>
      </c>
      <c r="F27" s="168">
        <v>0</v>
      </c>
      <c r="G27" s="168">
        <v>0</v>
      </c>
      <c r="H27" s="27">
        <v>0</v>
      </c>
      <c r="I27" s="27">
        <v>0</v>
      </c>
      <c r="J27" s="27"/>
      <c r="K27" s="27">
        <v>0</v>
      </c>
      <c r="L27" s="27"/>
      <c r="M27" s="28"/>
    </row>
    <row r="28" spans="1:13" ht="15.75" customHeight="1">
      <c r="A28" s="312" t="s">
        <v>261</v>
      </c>
      <c r="B28" s="313"/>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I6:I7"/>
    <mergeCell ref="L6:L7"/>
    <mergeCell ref="M6:M7"/>
    <mergeCell ref="A2:M2"/>
    <mergeCell ref="A3:M3"/>
    <mergeCell ref="E6:G6"/>
    <mergeCell ref="J6:K6"/>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156" bestFit="1" customWidth="1"/>
    <col min="4" max="4" width="6.50390625" style="156"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2.75">
      <c r="A1" s="32"/>
      <c r="B1" s="32"/>
      <c r="C1" s="162"/>
      <c r="D1" s="162"/>
      <c r="E1" s="12"/>
      <c r="F1" s="12"/>
      <c r="G1" s="12"/>
      <c r="H1" s="12"/>
      <c r="I1" s="12"/>
      <c r="J1" s="12"/>
      <c r="K1" s="12"/>
      <c r="L1" s="12"/>
      <c r="M1" s="12"/>
    </row>
    <row r="2" spans="1:13" s="11" customFormat="1" ht="30" customHeight="1">
      <c r="A2" s="298" t="s">
        <v>383</v>
      </c>
      <c r="B2" s="323"/>
      <c r="C2" s="323"/>
      <c r="D2" s="323"/>
      <c r="E2" s="323"/>
      <c r="F2" s="323"/>
      <c r="G2" s="323"/>
      <c r="H2" s="323"/>
      <c r="I2" s="323"/>
      <c r="J2" s="323"/>
      <c r="K2" s="323"/>
      <c r="L2" s="323"/>
      <c r="M2" s="323"/>
    </row>
    <row r="3" spans="1:13" ht="13.5" customHeight="1">
      <c r="A3" s="300" t="s">
        <v>123</v>
      </c>
      <c r="B3" s="300"/>
      <c r="C3" s="300"/>
      <c r="D3" s="300"/>
      <c r="E3" s="300"/>
      <c r="F3" s="300"/>
      <c r="G3" s="309"/>
      <c r="H3" s="309"/>
      <c r="I3" s="309"/>
      <c r="J3" s="309"/>
      <c r="K3" s="309"/>
      <c r="L3" s="309"/>
      <c r="M3" s="309"/>
    </row>
    <row r="4" spans="1:13" ht="13.5" customHeight="1">
      <c r="A4" s="17"/>
      <c r="B4" s="17"/>
      <c r="C4" s="17"/>
      <c r="D4" s="17"/>
      <c r="E4" s="17"/>
      <c r="F4" s="17"/>
      <c r="G4" s="18"/>
      <c r="H4" s="18"/>
      <c r="I4" s="18"/>
      <c r="J4" s="18"/>
      <c r="K4" s="18"/>
      <c r="L4" s="18"/>
      <c r="M4" s="18" t="s">
        <v>384</v>
      </c>
    </row>
    <row r="5" spans="1:13" ht="15.75" customHeight="1">
      <c r="A5" s="31" t="s">
        <v>89</v>
      </c>
      <c r="M5" s="20" t="s">
        <v>3</v>
      </c>
    </row>
    <row r="6" spans="1:13" s="12" customFormat="1" ht="15.75" customHeight="1">
      <c r="A6" s="314" t="s">
        <v>5</v>
      </c>
      <c r="B6" s="314" t="s">
        <v>317</v>
      </c>
      <c r="C6" s="337" t="s">
        <v>385</v>
      </c>
      <c r="D6" s="339" t="s">
        <v>386</v>
      </c>
      <c r="E6" s="314" t="s">
        <v>92</v>
      </c>
      <c r="F6" s="314"/>
      <c r="G6" s="314" t="s">
        <v>93</v>
      </c>
      <c r="H6" s="314" t="s">
        <v>319</v>
      </c>
      <c r="I6" s="314" t="s">
        <v>94</v>
      </c>
      <c r="J6" s="315"/>
      <c r="K6" s="315"/>
      <c r="L6" s="314" t="s">
        <v>128</v>
      </c>
      <c r="M6" s="314" t="s">
        <v>8</v>
      </c>
    </row>
    <row r="7" spans="1:13" s="12" customFormat="1" ht="15.75" customHeight="1">
      <c r="A7" s="315"/>
      <c r="B7" s="315"/>
      <c r="C7" s="338"/>
      <c r="D7" s="340"/>
      <c r="E7" s="21" t="s">
        <v>320</v>
      </c>
      <c r="F7" s="21" t="s">
        <v>322</v>
      </c>
      <c r="G7" s="315"/>
      <c r="H7" s="315"/>
      <c r="I7" s="21" t="s">
        <v>321</v>
      </c>
      <c r="J7" s="21" t="s">
        <v>387</v>
      </c>
      <c r="K7" s="21" t="s">
        <v>322</v>
      </c>
      <c r="L7" s="315"/>
      <c r="M7" s="315"/>
    </row>
    <row r="8" spans="1:13" ht="15.75" customHeight="1">
      <c r="A8" s="23"/>
      <c r="B8" s="24"/>
      <c r="C8" s="163"/>
      <c r="D8" s="163"/>
      <c r="E8" s="27">
        <v>0</v>
      </c>
      <c r="F8" s="27">
        <v>0</v>
      </c>
      <c r="G8" s="27">
        <v>0</v>
      </c>
      <c r="H8" s="27">
        <v>0</v>
      </c>
      <c r="I8" s="27"/>
      <c r="J8" s="56"/>
      <c r="K8" s="27">
        <v>0</v>
      </c>
      <c r="L8" s="27" t="s">
        <v>130</v>
      </c>
      <c r="M8" s="28"/>
    </row>
    <row r="9" spans="1:13" ht="15.75" customHeight="1">
      <c r="A9" s="23"/>
      <c r="B9" s="24"/>
      <c r="C9" s="163"/>
      <c r="D9" s="163"/>
      <c r="E9" s="27">
        <v>0</v>
      </c>
      <c r="F9" s="27">
        <v>0</v>
      </c>
      <c r="G9" s="27">
        <v>0</v>
      </c>
      <c r="H9" s="27">
        <v>0</v>
      </c>
      <c r="I9" s="27"/>
      <c r="J9" s="56"/>
      <c r="K9" s="27">
        <v>0</v>
      </c>
      <c r="L9" s="27" t="s">
        <v>130</v>
      </c>
      <c r="M9" s="28"/>
    </row>
    <row r="10" spans="1:13" ht="15.75" customHeight="1">
      <c r="A10" s="23"/>
      <c r="B10" s="24"/>
      <c r="C10" s="163"/>
      <c r="D10" s="163"/>
      <c r="E10" s="27">
        <v>0</v>
      </c>
      <c r="F10" s="27">
        <v>0</v>
      </c>
      <c r="G10" s="27">
        <v>0</v>
      </c>
      <c r="H10" s="27">
        <v>0</v>
      </c>
      <c r="I10" s="27"/>
      <c r="J10" s="56"/>
      <c r="K10" s="27">
        <v>0</v>
      </c>
      <c r="L10" s="27" t="s">
        <v>130</v>
      </c>
      <c r="M10" s="28"/>
    </row>
    <row r="11" spans="1:13" ht="15.75" customHeight="1">
      <c r="A11" s="23"/>
      <c r="B11" s="24"/>
      <c r="C11" s="163"/>
      <c r="D11" s="163"/>
      <c r="E11" s="27">
        <v>0</v>
      </c>
      <c r="F11" s="27">
        <v>0</v>
      </c>
      <c r="G11" s="27">
        <v>0</v>
      </c>
      <c r="H11" s="27">
        <v>0</v>
      </c>
      <c r="I11" s="27"/>
      <c r="J11" s="56"/>
      <c r="K11" s="27">
        <v>0</v>
      </c>
      <c r="L11" s="27" t="s">
        <v>130</v>
      </c>
      <c r="M11" s="28"/>
    </row>
    <row r="12" spans="1:13" ht="15.75" customHeight="1">
      <c r="A12" s="23"/>
      <c r="B12" s="24"/>
      <c r="C12" s="163"/>
      <c r="D12" s="163"/>
      <c r="E12" s="27">
        <v>0</v>
      </c>
      <c r="F12" s="27">
        <v>0</v>
      </c>
      <c r="G12" s="27">
        <v>0</v>
      </c>
      <c r="H12" s="27">
        <v>0</v>
      </c>
      <c r="I12" s="27"/>
      <c r="J12" s="56"/>
      <c r="K12" s="27">
        <v>0</v>
      </c>
      <c r="L12" s="27" t="s">
        <v>130</v>
      </c>
      <c r="M12" s="28"/>
    </row>
    <row r="13" spans="1:13" ht="15.75" customHeight="1">
      <c r="A13" s="23"/>
      <c r="B13" s="24"/>
      <c r="C13" s="163"/>
      <c r="D13" s="163"/>
      <c r="E13" s="27">
        <v>0</v>
      </c>
      <c r="F13" s="27">
        <v>0</v>
      </c>
      <c r="G13" s="27">
        <v>0</v>
      </c>
      <c r="H13" s="27">
        <v>0</v>
      </c>
      <c r="I13" s="27"/>
      <c r="J13" s="56"/>
      <c r="K13" s="27">
        <v>0</v>
      </c>
      <c r="L13" s="27" t="s">
        <v>130</v>
      </c>
      <c r="M13" s="28"/>
    </row>
    <row r="14" spans="1:13" ht="15.75" customHeight="1">
      <c r="A14" s="23"/>
      <c r="B14" s="24"/>
      <c r="C14" s="163"/>
      <c r="D14" s="163"/>
      <c r="E14" s="27">
        <v>0</v>
      </c>
      <c r="F14" s="27">
        <v>0</v>
      </c>
      <c r="G14" s="27">
        <v>0</v>
      </c>
      <c r="H14" s="27">
        <v>0</v>
      </c>
      <c r="I14" s="27"/>
      <c r="J14" s="56"/>
      <c r="K14" s="27">
        <v>0</v>
      </c>
      <c r="L14" s="27" t="s">
        <v>130</v>
      </c>
      <c r="M14" s="28"/>
    </row>
    <row r="15" spans="1:13" ht="15.75" customHeight="1">
      <c r="A15" s="23"/>
      <c r="B15" s="24"/>
      <c r="C15" s="163"/>
      <c r="D15" s="163"/>
      <c r="E15" s="27">
        <v>0</v>
      </c>
      <c r="F15" s="27">
        <v>0</v>
      </c>
      <c r="G15" s="27">
        <v>0</v>
      </c>
      <c r="H15" s="27">
        <v>0</v>
      </c>
      <c r="I15" s="27"/>
      <c r="J15" s="56"/>
      <c r="K15" s="27">
        <v>0</v>
      </c>
      <c r="L15" s="27" t="s">
        <v>130</v>
      </c>
      <c r="M15" s="28"/>
    </row>
    <row r="16" spans="1:13" ht="15.75" customHeight="1">
      <c r="A16" s="23"/>
      <c r="B16" s="24"/>
      <c r="C16" s="163"/>
      <c r="D16" s="163"/>
      <c r="E16" s="27">
        <v>0</v>
      </c>
      <c r="F16" s="27">
        <v>0</v>
      </c>
      <c r="G16" s="27">
        <v>0</v>
      </c>
      <c r="H16" s="27">
        <v>0</v>
      </c>
      <c r="I16" s="27"/>
      <c r="J16" s="56"/>
      <c r="K16" s="27">
        <v>0</v>
      </c>
      <c r="L16" s="27" t="s">
        <v>130</v>
      </c>
      <c r="M16" s="28"/>
    </row>
    <row r="17" spans="1:13" ht="15.75" customHeight="1">
      <c r="A17" s="23"/>
      <c r="B17" s="24"/>
      <c r="C17" s="163"/>
      <c r="D17" s="163"/>
      <c r="E17" s="27">
        <v>0</v>
      </c>
      <c r="F17" s="27">
        <v>0</v>
      </c>
      <c r="G17" s="27">
        <v>0</v>
      </c>
      <c r="H17" s="27">
        <v>0</v>
      </c>
      <c r="I17" s="27"/>
      <c r="J17" s="56"/>
      <c r="K17" s="27">
        <v>0</v>
      </c>
      <c r="L17" s="27" t="s">
        <v>130</v>
      </c>
      <c r="M17" s="28"/>
    </row>
    <row r="18" spans="1:13" ht="15.75" customHeight="1">
      <c r="A18" s="23"/>
      <c r="B18" s="24"/>
      <c r="C18" s="163"/>
      <c r="D18" s="163"/>
      <c r="E18" s="27">
        <v>0</v>
      </c>
      <c r="F18" s="27">
        <v>0</v>
      </c>
      <c r="G18" s="27">
        <v>0</v>
      </c>
      <c r="H18" s="27">
        <v>0</v>
      </c>
      <c r="I18" s="27"/>
      <c r="J18" s="56"/>
      <c r="K18" s="27">
        <v>0</v>
      </c>
      <c r="L18" s="27" t="s">
        <v>130</v>
      </c>
      <c r="M18" s="28"/>
    </row>
    <row r="19" spans="1:13" ht="15.75" customHeight="1">
      <c r="A19" s="23"/>
      <c r="B19" s="24"/>
      <c r="C19" s="163"/>
      <c r="D19" s="163"/>
      <c r="E19" s="27">
        <v>0</v>
      </c>
      <c r="F19" s="27">
        <v>0</v>
      </c>
      <c r="G19" s="27">
        <v>0</v>
      </c>
      <c r="H19" s="27">
        <v>0</v>
      </c>
      <c r="I19" s="27"/>
      <c r="J19" s="56"/>
      <c r="K19" s="27">
        <v>0</v>
      </c>
      <c r="L19" s="27" t="s">
        <v>130</v>
      </c>
      <c r="M19" s="28"/>
    </row>
    <row r="20" spans="1:13" ht="15.75" customHeight="1">
      <c r="A20" s="23"/>
      <c r="B20" s="24"/>
      <c r="C20" s="163"/>
      <c r="D20" s="163"/>
      <c r="E20" s="27">
        <v>0</v>
      </c>
      <c r="F20" s="27">
        <v>0</v>
      </c>
      <c r="G20" s="27">
        <v>0</v>
      </c>
      <c r="H20" s="27">
        <v>0</v>
      </c>
      <c r="I20" s="27"/>
      <c r="J20" s="56"/>
      <c r="K20" s="27">
        <v>0</v>
      </c>
      <c r="L20" s="27" t="s">
        <v>130</v>
      </c>
      <c r="M20" s="28"/>
    </row>
    <row r="21" spans="1:13" ht="15.75" customHeight="1">
      <c r="A21" s="23"/>
      <c r="B21" s="24"/>
      <c r="C21" s="163"/>
      <c r="D21" s="163"/>
      <c r="E21" s="27">
        <v>0</v>
      </c>
      <c r="F21" s="27">
        <v>0</v>
      </c>
      <c r="G21" s="27">
        <v>0</v>
      </c>
      <c r="H21" s="27">
        <v>0</v>
      </c>
      <c r="I21" s="27"/>
      <c r="J21" s="56"/>
      <c r="K21" s="27">
        <v>0</v>
      </c>
      <c r="L21" s="27" t="s">
        <v>130</v>
      </c>
      <c r="M21" s="28"/>
    </row>
    <row r="22" spans="1:13" ht="15.75" customHeight="1">
      <c r="A22" s="23"/>
      <c r="B22" s="24"/>
      <c r="C22" s="163"/>
      <c r="D22" s="163"/>
      <c r="E22" s="27">
        <v>0</v>
      </c>
      <c r="F22" s="27">
        <v>0</v>
      </c>
      <c r="G22" s="27">
        <v>0</v>
      </c>
      <c r="H22" s="27">
        <v>0</v>
      </c>
      <c r="I22" s="27"/>
      <c r="J22" s="56"/>
      <c r="K22" s="27">
        <v>0</v>
      </c>
      <c r="L22" s="27" t="s">
        <v>130</v>
      </c>
      <c r="M22" s="28"/>
    </row>
    <row r="23" spans="1:13" ht="15.75" customHeight="1">
      <c r="A23" s="23"/>
      <c r="B23" s="24"/>
      <c r="C23" s="163"/>
      <c r="D23" s="163"/>
      <c r="E23" s="27">
        <v>0</v>
      </c>
      <c r="F23" s="27">
        <v>0</v>
      </c>
      <c r="G23" s="27">
        <v>0</v>
      </c>
      <c r="H23" s="27">
        <v>0</v>
      </c>
      <c r="I23" s="27"/>
      <c r="J23" s="56"/>
      <c r="K23" s="27">
        <v>0</v>
      </c>
      <c r="L23" s="27" t="s">
        <v>130</v>
      </c>
      <c r="M23" s="28"/>
    </row>
    <row r="24" spans="1:13" ht="15.75" customHeight="1">
      <c r="A24" s="23"/>
      <c r="B24" s="24"/>
      <c r="C24" s="163"/>
      <c r="D24" s="163"/>
      <c r="E24" s="27">
        <v>0</v>
      </c>
      <c r="F24" s="27">
        <v>0</v>
      </c>
      <c r="G24" s="27">
        <v>0</v>
      </c>
      <c r="H24" s="27">
        <v>0</v>
      </c>
      <c r="I24" s="27"/>
      <c r="J24" s="56"/>
      <c r="K24" s="27">
        <v>0</v>
      </c>
      <c r="L24" s="27" t="s">
        <v>130</v>
      </c>
      <c r="M24" s="28"/>
    </row>
    <row r="25" spans="1:13" ht="15.75" customHeight="1">
      <c r="A25" s="23"/>
      <c r="B25" s="24"/>
      <c r="C25" s="163"/>
      <c r="D25" s="163"/>
      <c r="E25" s="27">
        <v>0</v>
      </c>
      <c r="F25" s="27">
        <v>0</v>
      </c>
      <c r="G25" s="27">
        <v>0</v>
      </c>
      <c r="H25" s="27">
        <v>0</v>
      </c>
      <c r="I25" s="27"/>
      <c r="J25" s="56"/>
      <c r="K25" s="27">
        <v>0</v>
      </c>
      <c r="L25" s="27" t="s">
        <v>130</v>
      </c>
      <c r="M25" s="28"/>
    </row>
    <row r="26" spans="1:13" ht="15.75" customHeight="1">
      <c r="A26" s="23"/>
      <c r="B26" s="24"/>
      <c r="C26" s="163"/>
      <c r="D26" s="163"/>
      <c r="E26" s="27">
        <v>0</v>
      </c>
      <c r="F26" s="27">
        <v>0</v>
      </c>
      <c r="G26" s="27">
        <v>0</v>
      </c>
      <c r="H26" s="27">
        <v>0</v>
      </c>
      <c r="I26" s="27"/>
      <c r="J26" s="56"/>
      <c r="K26" s="27">
        <v>0</v>
      </c>
      <c r="L26" s="27" t="s">
        <v>130</v>
      </c>
      <c r="M26" s="28"/>
    </row>
    <row r="27" spans="1:13" ht="15.75" customHeight="1">
      <c r="A27" s="23"/>
      <c r="B27" s="24"/>
      <c r="C27" s="163"/>
      <c r="D27" s="163"/>
      <c r="E27" s="27">
        <v>0</v>
      </c>
      <c r="F27" s="27">
        <v>0</v>
      </c>
      <c r="G27" s="27">
        <v>0</v>
      </c>
      <c r="H27" s="27">
        <v>0</v>
      </c>
      <c r="I27" s="27"/>
      <c r="J27" s="56"/>
      <c r="K27" s="27"/>
      <c r="L27" s="27"/>
      <c r="M27" s="28"/>
    </row>
    <row r="28" spans="1:13" ht="15.75" customHeight="1">
      <c r="A28" s="312" t="s">
        <v>261</v>
      </c>
      <c r="B28" s="313"/>
      <c r="C28" s="164"/>
      <c r="D28" s="164"/>
      <c r="E28" s="41"/>
      <c r="F28" s="27">
        <v>0</v>
      </c>
      <c r="G28" s="27">
        <v>0</v>
      </c>
      <c r="H28" s="27"/>
      <c r="I28" s="27"/>
      <c r="J28" s="56"/>
      <c r="K28" s="27">
        <v>0</v>
      </c>
      <c r="L28" s="27" t="s">
        <v>130</v>
      </c>
      <c r="M28" s="28"/>
    </row>
    <row r="29" spans="1:7" ht="15.75" customHeight="1">
      <c r="A29" s="30" t="s">
        <v>200</v>
      </c>
      <c r="E29" s="31"/>
      <c r="G29" s="31" t="s">
        <v>201</v>
      </c>
    </row>
    <row r="30" ht="15.75" customHeight="1">
      <c r="A30" s="30" t="s">
        <v>202</v>
      </c>
    </row>
  </sheetData>
  <sheetProtection/>
  <mergeCells count="13">
    <mergeCell ref="H6:H7"/>
    <mergeCell ref="L6:L7"/>
    <mergeCell ref="M6:M7"/>
    <mergeCell ref="A2:M2"/>
    <mergeCell ref="A3:M3"/>
    <mergeCell ref="E6:F6"/>
    <mergeCell ref="I6:K6"/>
    <mergeCell ref="A28:B28"/>
    <mergeCell ref="A6:A7"/>
    <mergeCell ref="B6:B7"/>
    <mergeCell ref="C6:C7"/>
    <mergeCell ref="D6:D7"/>
    <mergeCell ref="G6:G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298" t="s">
        <v>388</v>
      </c>
      <c r="B2" s="299"/>
      <c r="C2" s="299"/>
      <c r="D2" s="299"/>
      <c r="E2" s="299"/>
      <c r="F2" s="299"/>
      <c r="G2" s="299"/>
      <c r="H2" s="299"/>
      <c r="I2" s="299"/>
    </row>
    <row r="3" spans="1:9" ht="13.5" customHeight="1">
      <c r="A3" s="300" t="s">
        <v>123</v>
      </c>
      <c r="B3" s="300"/>
      <c r="C3" s="300"/>
      <c r="D3" s="300"/>
      <c r="E3" s="300"/>
      <c r="F3" s="300"/>
      <c r="G3" s="309"/>
      <c r="H3" s="309"/>
      <c r="I3" s="309"/>
    </row>
    <row r="4" spans="1:9" ht="13.5" customHeight="1">
      <c r="A4" s="17"/>
      <c r="B4" s="17"/>
      <c r="C4" s="17"/>
      <c r="D4" s="17"/>
      <c r="E4" s="17"/>
      <c r="F4" s="17"/>
      <c r="G4" s="18"/>
      <c r="H4" s="18"/>
      <c r="I4" s="18" t="s">
        <v>389</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3"/>
      <c r="D7" s="23"/>
      <c r="E7" s="27">
        <v>0</v>
      </c>
      <c r="F7" s="27">
        <v>0</v>
      </c>
      <c r="G7" s="27">
        <v>0</v>
      </c>
      <c r="H7" s="27" t="s">
        <v>130</v>
      </c>
      <c r="I7" s="28"/>
    </row>
    <row r="8" spans="1:9" ht="15.75" customHeight="1">
      <c r="A8" s="28"/>
      <c r="B8" s="24"/>
      <c r="C8" s="25"/>
      <c r="D8" s="25"/>
      <c r="E8" s="27">
        <v>0</v>
      </c>
      <c r="F8" s="27">
        <v>0</v>
      </c>
      <c r="G8" s="27">
        <v>0</v>
      </c>
      <c r="H8" s="27" t="s">
        <v>130</v>
      </c>
      <c r="I8" s="28"/>
    </row>
    <row r="9" spans="1:9" ht="15.75" customHeight="1">
      <c r="A9" s="28"/>
      <c r="B9" s="24"/>
      <c r="C9" s="25"/>
      <c r="D9" s="25"/>
      <c r="E9" s="27">
        <v>0</v>
      </c>
      <c r="F9" s="27">
        <v>0</v>
      </c>
      <c r="G9" s="27">
        <v>0</v>
      </c>
      <c r="H9" s="27" t="s">
        <v>130</v>
      </c>
      <c r="I9" s="28"/>
    </row>
    <row r="10" spans="1:9" ht="15.75" customHeight="1">
      <c r="A10" s="28"/>
      <c r="B10" s="24"/>
      <c r="C10" s="25"/>
      <c r="D10" s="25"/>
      <c r="E10" s="27">
        <v>0</v>
      </c>
      <c r="F10" s="27">
        <v>0</v>
      </c>
      <c r="G10" s="27">
        <v>0</v>
      </c>
      <c r="H10" s="27" t="s">
        <v>130</v>
      </c>
      <c r="I10" s="28"/>
    </row>
    <row r="11" spans="1:9" ht="15.75" customHeight="1">
      <c r="A11" s="28"/>
      <c r="B11" s="24"/>
      <c r="C11" s="25"/>
      <c r="D11" s="25"/>
      <c r="E11" s="27">
        <v>0</v>
      </c>
      <c r="F11" s="27">
        <v>0</v>
      </c>
      <c r="G11" s="27">
        <v>0</v>
      </c>
      <c r="H11" s="27" t="s">
        <v>130</v>
      </c>
      <c r="I11" s="28"/>
    </row>
    <row r="12" spans="1:9" ht="15.75" customHeight="1">
      <c r="A12" s="28"/>
      <c r="B12" s="24"/>
      <c r="C12" s="25"/>
      <c r="D12" s="25"/>
      <c r="E12" s="27">
        <v>0</v>
      </c>
      <c r="F12" s="27">
        <v>0</v>
      </c>
      <c r="G12" s="27">
        <v>0</v>
      </c>
      <c r="H12" s="27" t="s">
        <v>130</v>
      </c>
      <c r="I12" s="28"/>
    </row>
    <row r="13" spans="1:9" ht="15.75" customHeight="1">
      <c r="A13" s="28"/>
      <c r="B13" s="24"/>
      <c r="C13" s="25"/>
      <c r="D13" s="25"/>
      <c r="E13" s="27">
        <v>0</v>
      </c>
      <c r="F13" s="27">
        <v>0</v>
      </c>
      <c r="G13" s="27">
        <v>0</v>
      </c>
      <c r="H13" s="27" t="s">
        <v>130</v>
      </c>
      <c r="I13" s="28"/>
    </row>
    <row r="14" spans="1:9" ht="15.75" customHeight="1">
      <c r="A14" s="28"/>
      <c r="B14" s="24"/>
      <c r="C14" s="25"/>
      <c r="D14" s="25"/>
      <c r="E14" s="27">
        <v>0</v>
      </c>
      <c r="F14" s="27">
        <v>0</v>
      </c>
      <c r="G14" s="27">
        <v>0</v>
      </c>
      <c r="H14" s="27" t="s">
        <v>130</v>
      </c>
      <c r="I14" s="28"/>
    </row>
    <row r="15" spans="1:9" ht="15.75" customHeight="1">
      <c r="A15" s="28"/>
      <c r="B15" s="24"/>
      <c r="C15" s="25"/>
      <c r="D15" s="25"/>
      <c r="E15" s="27">
        <v>0</v>
      </c>
      <c r="F15" s="27">
        <v>0</v>
      </c>
      <c r="G15" s="27">
        <v>0</v>
      </c>
      <c r="H15" s="27" t="s">
        <v>130</v>
      </c>
      <c r="I15" s="28"/>
    </row>
    <row r="16" spans="1:9" ht="15.75" customHeight="1">
      <c r="A16" s="28"/>
      <c r="B16" s="24"/>
      <c r="C16" s="25"/>
      <c r="D16" s="25"/>
      <c r="E16" s="27">
        <v>0</v>
      </c>
      <c r="F16" s="27">
        <v>0</v>
      </c>
      <c r="G16" s="27">
        <v>0</v>
      </c>
      <c r="H16" s="27" t="s">
        <v>130</v>
      </c>
      <c r="I16" s="28"/>
    </row>
    <row r="17" spans="1:9" ht="15.75" customHeight="1">
      <c r="A17" s="28"/>
      <c r="B17" s="24"/>
      <c r="C17" s="25"/>
      <c r="D17" s="25"/>
      <c r="E17" s="27">
        <v>0</v>
      </c>
      <c r="F17" s="27">
        <v>0</v>
      </c>
      <c r="G17" s="27">
        <v>0</v>
      </c>
      <c r="H17" s="27" t="s">
        <v>130</v>
      </c>
      <c r="I17" s="28"/>
    </row>
    <row r="18" spans="1:9" ht="15.75" customHeight="1">
      <c r="A18" s="28"/>
      <c r="B18" s="24"/>
      <c r="C18" s="25"/>
      <c r="D18" s="25"/>
      <c r="E18" s="27">
        <v>0</v>
      </c>
      <c r="F18" s="27">
        <v>0</v>
      </c>
      <c r="G18" s="27">
        <v>0</v>
      </c>
      <c r="H18" s="27" t="s">
        <v>130</v>
      </c>
      <c r="I18" s="28"/>
    </row>
    <row r="19" spans="1:9" ht="15.75" customHeight="1">
      <c r="A19" s="28"/>
      <c r="B19" s="24"/>
      <c r="C19" s="25"/>
      <c r="D19" s="25"/>
      <c r="E19" s="27">
        <v>0</v>
      </c>
      <c r="F19" s="27">
        <v>0</v>
      </c>
      <c r="G19" s="27">
        <v>0</v>
      </c>
      <c r="H19" s="27" t="s">
        <v>130</v>
      </c>
      <c r="I19" s="28"/>
    </row>
    <row r="20" spans="1:9" ht="15.75" customHeight="1">
      <c r="A20" s="28"/>
      <c r="B20" s="24"/>
      <c r="C20" s="25"/>
      <c r="D20" s="25"/>
      <c r="E20" s="27">
        <v>0</v>
      </c>
      <c r="F20" s="27">
        <v>0</v>
      </c>
      <c r="G20" s="27">
        <v>0</v>
      </c>
      <c r="H20" s="27" t="s">
        <v>130</v>
      </c>
      <c r="I20" s="28"/>
    </row>
    <row r="21" spans="1:9" ht="15.75" customHeight="1">
      <c r="A21" s="28"/>
      <c r="B21" s="24"/>
      <c r="C21" s="25"/>
      <c r="D21" s="25"/>
      <c r="E21" s="27">
        <v>0</v>
      </c>
      <c r="F21" s="27">
        <v>0</v>
      </c>
      <c r="G21" s="27">
        <v>0</v>
      </c>
      <c r="H21" s="27" t="s">
        <v>130</v>
      </c>
      <c r="I21" s="28"/>
    </row>
    <row r="22" spans="1:9" ht="15.75" customHeight="1">
      <c r="A22" s="28"/>
      <c r="B22" s="24"/>
      <c r="C22" s="25"/>
      <c r="D22" s="25"/>
      <c r="E22" s="27">
        <v>0</v>
      </c>
      <c r="F22" s="27">
        <v>0</v>
      </c>
      <c r="G22" s="27">
        <v>0</v>
      </c>
      <c r="H22" s="27" t="s">
        <v>130</v>
      </c>
      <c r="I22" s="28"/>
    </row>
    <row r="23" spans="1:9" ht="15.75" customHeight="1">
      <c r="A23" s="28"/>
      <c r="B23" s="24"/>
      <c r="C23" s="25"/>
      <c r="D23" s="25"/>
      <c r="E23" s="27">
        <v>0</v>
      </c>
      <c r="F23" s="27">
        <v>0</v>
      </c>
      <c r="G23" s="27">
        <v>0</v>
      </c>
      <c r="H23" s="27" t="s">
        <v>130</v>
      </c>
      <c r="I23" s="28"/>
    </row>
    <row r="24" spans="1:9" ht="15.75" customHeight="1">
      <c r="A24" s="28"/>
      <c r="B24" s="24"/>
      <c r="C24" s="25"/>
      <c r="D24" s="25"/>
      <c r="E24" s="27">
        <v>0</v>
      </c>
      <c r="F24" s="27">
        <v>0</v>
      </c>
      <c r="G24" s="27">
        <v>0</v>
      </c>
      <c r="H24" s="27" t="s">
        <v>130</v>
      </c>
      <c r="I24" s="28"/>
    </row>
    <row r="25" spans="1:9" ht="15.75" customHeight="1">
      <c r="A25" s="28"/>
      <c r="B25" s="24"/>
      <c r="C25" s="25"/>
      <c r="D25" s="25"/>
      <c r="E25" s="27">
        <v>0</v>
      </c>
      <c r="F25" s="27">
        <v>0</v>
      </c>
      <c r="G25" s="27">
        <v>0</v>
      </c>
      <c r="H25" s="27" t="s">
        <v>130</v>
      </c>
      <c r="I25" s="28"/>
    </row>
    <row r="26" spans="1:9" ht="15.75" customHeight="1">
      <c r="A26" s="28"/>
      <c r="B26" s="24"/>
      <c r="C26" s="25"/>
      <c r="D26" s="25"/>
      <c r="E26" s="27">
        <v>0</v>
      </c>
      <c r="F26" s="27">
        <v>0</v>
      </c>
      <c r="G26" s="27">
        <v>0</v>
      </c>
      <c r="H26" s="27" t="s">
        <v>130</v>
      </c>
      <c r="I26" s="28"/>
    </row>
    <row r="27" spans="1:9" ht="15.75" customHeight="1">
      <c r="A27" s="28"/>
      <c r="B27" s="24"/>
      <c r="C27" s="25"/>
      <c r="D27" s="25"/>
      <c r="E27" s="27">
        <v>0</v>
      </c>
      <c r="F27" s="27">
        <v>0</v>
      </c>
      <c r="G27" s="27">
        <v>0</v>
      </c>
      <c r="H27" s="27"/>
      <c r="I27" s="28"/>
    </row>
    <row r="28" spans="1:9" ht="15.75" customHeight="1">
      <c r="A28" s="312" t="s">
        <v>261</v>
      </c>
      <c r="B28" s="313"/>
      <c r="C28" s="25"/>
      <c r="D28" s="25"/>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298" t="s">
        <v>392</v>
      </c>
      <c r="B2" s="299"/>
      <c r="C2" s="299"/>
      <c r="D2" s="299"/>
      <c r="E2" s="299"/>
      <c r="F2" s="299"/>
      <c r="G2" s="299"/>
      <c r="H2" s="299"/>
      <c r="I2" s="299"/>
    </row>
    <row r="3" spans="1:9" ht="13.5" customHeight="1">
      <c r="A3" s="300" t="s">
        <v>123</v>
      </c>
      <c r="B3" s="300"/>
      <c r="C3" s="300"/>
      <c r="D3" s="300"/>
      <c r="E3" s="300"/>
      <c r="F3" s="300"/>
      <c r="G3" s="300"/>
      <c r="H3" s="300"/>
      <c r="I3" s="300"/>
    </row>
    <row r="4" spans="1:9" ht="13.5" customHeight="1">
      <c r="A4" s="17"/>
      <c r="B4" s="17"/>
      <c r="C4" s="17"/>
      <c r="D4" s="17"/>
      <c r="E4" s="17"/>
      <c r="F4" s="17"/>
      <c r="G4" s="17"/>
      <c r="H4" s="17"/>
      <c r="I4" s="17" t="s">
        <v>393</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4"/>
      <c r="D7" s="24"/>
      <c r="E7" s="27">
        <v>0</v>
      </c>
      <c r="F7" s="27">
        <v>0</v>
      </c>
      <c r="G7" s="27">
        <v>0</v>
      </c>
      <c r="H7" s="27" t="s">
        <v>130</v>
      </c>
      <c r="I7" s="28"/>
    </row>
    <row r="8" spans="1:9" ht="15.75" customHeight="1">
      <c r="A8" s="23"/>
      <c r="B8" s="24"/>
      <c r="C8" s="21"/>
      <c r="D8" s="21"/>
      <c r="E8" s="27">
        <v>0</v>
      </c>
      <c r="F8" s="27">
        <v>0</v>
      </c>
      <c r="G8" s="27">
        <v>0</v>
      </c>
      <c r="H8" s="27" t="s">
        <v>130</v>
      </c>
      <c r="I8" s="28"/>
    </row>
    <row r="9" spans="1:9" ht="15.75" customHeight="1">
      <c r="A9" s="23"/>
      <c r="B9" s="24"/>
      <c r="C9" s="24"/>
      <c r="D9" s="24"/>
      <c r="E9" s="27">
        <v>0</v>
      </c>
      <c r="F9" s="27">
        <v>0</v>
      </c>
      <c r="G9" s="27">
        <v>0</v>
      </c>
      <c r="H9" s="27" t="s">
        <v>130</v>
      </c>
      <c r="I9" s="28"/>
    </row>
    <row r="10" spans="1:9" ht="15.75" customHeight="1">
      <c r="A10" s="23"/>
      <c r="B10" s="24"/>
      <c r="C10" s="24"/>
      <c r="D10" s="24"/>
      <c r="E10" s="27">
        <v>0</v>
      </c>
      <c r="F10" s="27">
        <v>0</v>
      </c>
      <c r="G10" s="27">
        <v>0</v>
      </c>
      <c r="H10" s="27" t="s">
        <v>130</v>
      </c>
      <c r="I10" s="28"/>
    </row>
    <row r="11" spans="1:9" ht="15.75" customHeight="1">
      <c r="A11" s="23"/>
      <c r="B11" s="24"/>
      <c r="C11" s="24"/>
      <c r="D11" s="24"/>
      <c r="E11" s="27">
        <v>0</v>
      </c>
      <c r="F11" s="27">
        <v>0</v>
      </c>
      <c r="G11" s="27">
        <v>0</v>
      </c>
      <c r="H11" s="27" t="s">
        <v>130</v>
      </c>
      <c r="I11" s="28"/>
    </row>
    <row r="12" spans="1:9" ht="15.75" customHeight="1">
      <c r="A12" s="23"/>
      <c r="B12" s="24"/>
      <c r="C12" s="24"/>
      <c r="D12" s="24"/>
      <c r="E12" s="27">
        <v>0</v>
      </c>
      <c r="F12" s="27">
        <v>0</v>
      </c>
      <c r="G12" s="27">
        <v>0</v>
      </c>
      <c r="H12" s="27" t="s">
        <v>130</v>
      </c>
      <c r="I12" s="28"/>
    </row>
    <row r="13" spans="1:9" ht="15.75" customHeight="1">
      <c r="A13" s="23"/>
      <c r="B13" s="24"/>
      <c r="C13" s="24"/>
      <c r="D13" s="24"/>
      <c r="E13" s="27">
        <v>0</v>
      </c>
      <c r="F13" s="27">
        <v>0</v>
      </c>
      <c r="G13" s="27">
        <v>0</v>
      </c>
      <c r="H13" s="27" t="s">
        <v>130</v>
      </c>
      <c r="I13" s="28"/>
    </row>
    <row r="14" spans="1:9" ht="15.75" customHeight="1">
      <c r="A14" s="23"/>
      <c r="B14" s="24"/>
      <c r="C14" s="24"/>
      <c r="D14" s="24"/>
      <c r="E14" s="27">
        <v>0</v>
      </c>
      <c r="F14" s="27">
        <v>0</v>
      </c>
      <c r="G14" s="27">
        <v>0</v>
      </c>
      <c r="H14" s="27" t="s">
        <v>130</v>
      </c>
      <c r="I14" s="28"/>
    </row>
    <row r="15" spans="1:9" ht="15.75" customHeight="1">
      <c r="A15" s="23"/>
      <c r="B15" s="24"/>
      <c r="C15" s="24"/>
      <c r="D15" s="24"/>
      <c r="E15" s="27">
        <v>0</v>
      </c>
      <c r="F15" s="27">
        <v>0</v>
      </c>
      <c r="G15" s="27">
        <v>0</v>
      </c>
      <c r="H15" s="27" t="s">
        <v>130</v>
      </c>
      <c r="I15" s="28"/>
    </row>
    <row r="16" spans="1:9" ht="15.75" customHeight="1">
      <c r="A16" s="23"/>
      <c r="B16" s="24"/>
      <c r="C16" s="24"/>
      <c r="D16" s="24"/>
      <c r="E16" s="27">
        <v>0</v>
      </c>
      <c r="F16" s="27">
        <v>0</v>
      </c>
      <c r="G16" s="27">
        <v>0</v>
      </c>
      <c r="H16" s="27" t="s">
        <v>130</v>
      </c>
      <c r="I16" s="28"/>
    </row>
    <row r="17" spans="1:9" ht="15.75" customHeight="1">
      <c r="A17" s="23"/>
      <c r="B17" s="24"/>
      <c r="C17" s="24"/>
      <c r="D17" s="24"/>
      <c r="E17" s="27">
        <v>0</v>
      </c>
      <c r="F17" s="27">
        <v>0</v>
      </c>
      <c r="G17" s="27">
        <v>0</v>
      </c>
      <c r="H17" s="27" t="s">
        <v>130</v>
      </c>
      <c r="I17" s="28"/>
    </row>
    <row r="18" spans="1:9" ht="15.75" customHeight="1">
      <c r="A18" s="23"/>
      <c r="B18" s="24"/>
      <c r="C18" s="24"/>
      <c r="D18" s="24"/>
      <c r="E18" s="27">
        <v>0</v>
      </c>
      <c r="F18" s="27">
        <v>0</v>
      </c>
      <c r="G18" s="27">
        <v>0</v>
      </c>
      <c r="H18" s="27" t="s">
        <v>130</v>
      </c>
      <c r="I18" s="28"/>
    </row>
    <row r="19" spans="1:9" ht="15.75" customHeight="1">
      <c r="A19" s="23"/>
      <c r="B19" s="24"/>
      <c r="C19" s="24"/>
      <c r="D19" s="24"/>
      <c r="E19" s="27">
        <v>0</v>
      </c>
      <c r="F19" s="27">
        <v>0</v>
      </c>
      <c r="G19" s="27">
        <v>0</v>
      </c>
      <c r="H19" s="27" t="s">
        <v>130</v>
      </c>
      <c r="I19" s="28"/>
    </row>
    <row r="20" spans="1:9" ht="15.75" customHeight="1">
      <c r="A20" s="23"/>
      <c r="B20" s="24"/>
      <c r="C20" s="24"/>
      <c r="D20" s="24"/>
      <c r="E20" s="27">
        <v>0</v>
      </c>
      <c r="F20" s="27">
        <v>0</v>
      </c>
      <c r="G20" s="27">
        <v>0</v>
      </c>
      <c r="H20" s="27" t="s">
        <v>130</v>
      </c>
      <c r="I20" s="28"/>
    </row>
    <row r="21" spans="1:9" ht="15.75" customHeight="1">
      <c r="A21" s="23"/>
      <c r="B21" s="24"/>
      <c r="C21" s="24"/>
      <c r="D21" s="24"/>
      <c r="E21" s="27">
        <v>0</v>
      </c>
      <c r="F21" s="27">
        <v>0</v>
      </c>
      <c r="G21" s="27">
        <v>0</v>
      </c>
      <c r="H21" s="27" t="s">
        <v>130</v>
      </c>
      <c r="I21" s="28"/>
    </row>
    <row r="22" spans="1:9" ht="15.75" customHeight="1">
      <c r="A22" s="23"/>
      <c r="B22" s="24"/>
      <c r="C22" s="24"/>
      <c r="D22" s="24"/>
      <c r="E22" s="27">
        <v>0</v>
      </c>
      <c r="F22" s="27">
        <v>0</v>
      </c>
      <c r="G22" s="27">
        <v>0</v>
      </c>
      <c r="H22" s="27" t="s">
        <v>130</v>
      </c>
      <c r="I22" s="28"/>
    </row>
    <row r="23" spans="1:9" ht="15.75" customHeight="1">
      <c r="A23" s="23"/>
      <c r="B23" s="24"/>
      <c r="C23" s="24"/>
      <c r="D23" s="24"/>
      <c r="E23" s="27">
        <v>0</v>
      </c>
      <c r="F23" s="27">
        <v>0</v>
      </c>
      <c r="G23" s="27">
        <v>0</v>
      </c>
      <c r="H23" s="27" t="s">
        <v>130</v>
      </c>
      <c r="I23" s="28"/>
    </row>
    <row r="24" spans="1:9" ht="15.75" customHeight="1">
      <c r="A24" s="23"/>
      <c r="B24" s="24"/>
      <c r="C24" s="24"/>
      <c r="D24" s="24"/>
      <c r="E24" s="27">
        <v>0</v>
      </c>
      <c r="F24" s="27">
        <v>0</v>
      </c>
      <c r="G24" s="27">
        <v>0</v>
      </c>
      <c r="H24" s="27" t="s">
        <v>130</v>
      </c>
      <c r="I24" s="28"/>
    </row>
    <row r="25" spans="1:9" ht="15.75" customHeight="1">
      <c r="A25" s="23"/>
      <c r="B25" s="24"/>
      <c r="C25" s="24"/>
      <c r="D25" s="24"/>
      <c r="E25" s="27">
        <v>0</v>
      </c>
      <c r="F25" s="27">
        <v>0</v>
      </c>
      <c r="G25" s="27">
        <v>0</v>
      </c>
      <c r="H25" s="27" t="s">
        <v>130</v>
      </c>
      <c r="I25" s="28"/>
    </row>
    <row r="26" spans="1:9" ht="15.75" customHeight="1">
      <c r="A26" s="23"/>
      <c r="B26" s="24"/>
      <c r="C26" s="24"/>
      <c r="D26" s="24"/>
      <c r="E26" s="27">
        <v>0</v>
      </c>
      <c r="F26" s="27">
        <v>0</v>
      </c>
      <c r="G26" s="27">
        <v>0</v>
      </c>
      <c r="H26" s="27" t="s">
        <v>130</v>
      </c>
      <c r="I26" s="28"/>
    </row>
    <row r="27" spans="1:9" ht="15.75" customHeight="1">
      <c r="A27" s="23"/>
      <c r="B27" s="24"/>
      <c r="C27" s="24"/>
      <c r="D27" s="24"/>
      <c r="E27" s="27">
        <v>0</v>
      </c>
      <c r="F27" s="27">
        <v>0</v>
      </c>
      <c r="G27" s="27">
        <v>0</v>
      </c>
      <c r="H27" s="27"/>
      <c r="I27" s="28"/>
    </row>
    <row r="28" spans="1:9" ht="15.75" customHeight="1">
      <c r="A28" s="312" t="s">
        <v>261</v>
      </c>
      <c r="B28" s="313"/>
      <c r="C28" s="21"/>
      <c r="D28" s="21"/>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zoomScalePageLayoutView="0"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293" t="s">
        <v>86</v>
      </c>
      <c r="B2" s="294"/>
      <c r="C2" s="294"/>
      <c r="D2" s="294"/>
      <c r="E2" s="294"/>
      <c r="F2" s="294"/>
      <c r="G2" s="294"/>
    </row>
    <row r="3" spans="1:7" s="219" customFormat="1" ht="18" customHeight="1">
      <c r="A3" s="295" t="s">
        <v>87</v>
      </c>
      <c r="B3" s="295"/>
      <c r="C3" s="295"/>
      <c r="D3" s="295"/>
      <c r="E3" s="295"/>
      <c r="F3" s="295"/>
      <c r="G3" s="295"/>
    </row>
    <row r="4" spans="1:7" s="219" customFormat="1" ht="18" customHeight="1">
      <c r="A4" s="224"/>
      <c r="B4" s="224"/>
      <c r="C4" s="224"/>
      <c r="D4" s="224"/>
      <c r="E4" s="224"/>
      <c r="F4" s="224"/>
      <c r="G4" s="224" t="s">
        <v>88</v>
      </c>
    </row>
    <row r="5" spans="1:7" s="219" customFormat="1" ht="15.75" customHeight="1">
      <c r="A5" s="225" t="s">
        <v>89</v>
      </c>
      <c r="G5" s="226" t="s">
        <v>90</v>
      </c>
    </row>
    <row r="6" spans="1:7" s="220" customFormat="1" ht="22.5" customHeight="1">
      <c r="A6" s="296" t="s">
        <v>91</v>
      </c>
      <c r="B6" s="297"/>
      <c r="C6" s="228" t="s">
        <v>92</v>
      </c>
      <c r="D6" s="229" t="s">
        <v>93</v>
      </c>
      <c r="E6" s="229" t="s">
        <v>94</v>
      </c>
      <c r="F6" s="229" t="s">
        <v>95</v>
      </c>
      <c r="G6" s="229" t="s">
        <v>96</v>
      </c>
    </row>
    <row r="7" spans="1:7" s="220" customFormat="1" ht="22.5" customHeight="1">
      <c r="A7" s="297"/>
      <c r="B7" s="297"/>
      <c r="C7" s="230" t="s">
        <v>97</v>
      </c>
      <c r="D7" s="231" t="s">
        <v>98</v>
      </c>
      <c r="E7" s="231" t="s">
        <v>99</v>
      </c>
      <c r="F7" s="231" t="s">
        <v>100</v>
      </c>
      <c r="G7" s="231" t="s">
        <v>101</v>
      </c>
    </row>
    <row r="8" spans="1:7" s="221" customFormat="1" ht="22.5" customHeight="1">
      <c r="A8" s="152" t="s">
        <v>102</v>
      </c>
      <c r="B8" s="227">
        <v>1</v>
      </c>
      <c r="C8" s="232"/>
      <c r="D8" s="233"/>
      <c r="E8" s="233"/>
      <c r="F8" s="233"/>
      <c r="G8" s="233"/>
    </row>
    <row r="9" spans="1:7" s="221" customFormat="1" ht="22.5" customHeight="1">
      <c r="A9" s="234" t="s">
        <v>103</v>
      </c>
      <c r="B9" s="227">
        <v>2</v>
      </c>
      <c r="C9" s="232"/>
      <c r="D9" s="233"/>
      <c r="E9" s="233"/>
      <c r="F9" s="233"/>
      <c r="G9" s="233"/>
    </row>
    <row r="10" spans="1:7" s="221" customFormat="1" ht="22.5" customHeight="1">
      <c r="A10" s="235" t="s">
        <v>104</v>
      </c>
      <c r="B10" s="227">
        <v>3</v>
      </c>
      <c r="C10" s="232"/>
      <c r="D10" s="233"/>
      <c r="E10" s="233"/>
      <c r="F10" s="233"/>
      <c r="G10" s="233"/>
    </row>
    <row r="11" spans="1:7" s="221" customFormat="1" ht="22.5" customHeight="1">
      <c r="A11" s="235" t="s">
        <v>105</v>
      </c>
      <c r="B11" s="227">
        <v>4</v>
      </c>
      <c r="C11" s="232"/>
      <c r="D11" s="233"/>
      <c r="E11" s="233"/>
      <c r="F11" s="233"/>
      <c r="G11" s="233"/>
    </row>
    <row r="12" spans="1:7" s="221" customFormat="1" ht="22.5" customHeight="1">
      <c r="A12" s="235" t="s">
        <v>106</v>
      </c>
      <c r="B12" s="227">
        <v>5</v>
      </c>
      <c r="C12" s="232"/>
      <c r="D12" s="233"/>
      <c r="E12" s="233"/>
      <c r="F12" s="233"/>
      <c r="G12" s="233"/>
    </row>
    <row r="13" spans="1:7" s="221" customFormat="1" ht="22.5" customHeight="1">
      <c r="A13" s="235" t="s">
        <v>107</v>
      </c>
      <c r="B13" s="227">
        <v>6</v>
      </c>
      <c r="C13" s="232"/>
      <c r="D13" s="233"/>
      <c r="E13" s="233"/>
      <c r="F13" s="233"/>
      <c r="G13" s="233"/>
    </row>
    <row r="14" spans="1:7" s="221" customFormat="1" ht="22.5" customHeight="1">
      <c r="A14" s="235" t="s">
        <v>108</v>
      </c>
      <c r="B14" s="227">
        <v>7</v>
      </c>
      <c r="C14" s="232"/>
      <c r="D14" s="233"/>
      <c r="E14" s="233"/>
      <c r="F14" s="233"/>
      <c r="G14" s="233"/>
    </row>
    <row r="15" spans="1:7" ht="22.5" customHeight="1">
      <c r="A15" s="235" t="s">
        <v>109</v>
      </c>
      <c r="B15" s="227">
        <v>8</v>
      </c>
      <c r="C15" s="232"/>
      <c r="D15" s="233"/>
      <c r="E15" s="233"/>
      <c r="F15" s="233"/>
      <c r="G15" s="233"/>
    </row>
    <row r="16" spans="1:7" ht="22.5" customHeight="1">
      <c r="A16" s="235" t="s">
        <v>110</v>
      </c>
      <c r="B16" s="227">
        <v>9</v>
      </c>
      <c r="C16" s="232"/>
      <c r="D16" s="233"/>
      <c r="E16" s="233"/>
      <c r="F16" s="233"/>
      <c r="G16" s="233"/>
    </row>
    <row r="17" spans="1:7" ht="22.5" customHeight="1">
      <c r="A17" s="152" t="s">
        <v>111</v>
      </c>
      <c r="B17" s="227">
        <v>10</v>
      </c>
      <c r="C17" s="232"/>
      <c r="D17" s="233"/>
      <c r="E17" s="233"/>
      <c r="F17" s="233"/>
      <c r="G17" s="233"/>
    </row>
    <row r="18" spans="1:7" ht="22.5" customHeight="1">
      <c r="A18" s="152" t="s">
        <v>112</v>
      </c>
      <c r="B18" s="227">
        <v>11</v>
      </c>
      <c r="C18" s="232"/>
      <c r="D18" s="233"/>
      <c r="E18" s="233"/>
      <c r="F18" s="233"/>
      <c r="G18" s="233"/>
    </row>
    <row r="19" spans="1:7" s="222" customFormat="1" ht="22.5" customHeight="1">
      <c r="A19" s="236" t="s">
        <v>113</v>
      </c>
      <c r="B19" s="237">
        <v>12</v>
      </c>
      <c r="C19" s="238"/>
      <c r="D19" s="239"/>
      <c r="E19" s="239"/>
      <c r="F19" s="239"/>
      <c r="G19" s="239"/>
    </row>
    <row r="20" spans="1:7" s="221" customFormat="1" ht="22.5" customHeight="1">
      <c r="A20" s="234" t="s">
        <v>114</v>
      </c>
      <c r="B20" s="227">
        <v>13</v>
      </c>
      <c r="C20" s="232"/>
      <c r="D20" s="233"/>
      <c r="E20" s="233"/>
      <c r="F20" s="233"/>
      <c r="G20" s="233"/>
    </row>
    <row r="21" spans="1:7" s="221" customFormat="1" ht="22.5" customHeight="1">
      <c r="A21" s="234" t="s">
        <v>115</v>
      </c>
      <c r="B21" s="227">
        <v>14</v>
      </c>
      <c r="C21" s="232"/>
      <c r="D21" s="233"/>
      <c r="E21" s="233"/>
      <c r="F21" s="233"/>
      <c r="G21" s="233"/>
    </row>
    <row r="22" spans="1:7" s="222" customFormat="1" ht="22.5" customHeight="1">
      <c r="A22" s="236" t="s">
        <v>116</v>
      </c>
      <c r="B22" s="237">
        <v>15</v>
      </c>
      <c r="C22" s="238"/>
      <c r="D22" s="239"/>
      <c r="E22" s="239"/>
      <c r="F22" s="239"/>
      <c r="G22" s="239"/>
    </row>
    <row r="23" spans="1:7" s="222" customFormat="1" ht="22.5" customHeight="1">
      <c r="A23" s="236" t="s">
        <v>117</v>
      </c>
      <c r="B23" s="237">
        <v>16</v>
      </c>
      <c r="C23" s="238"/>
      <c r="D23" s="239"/>
      <c r="E23" s="239"/>
      <c r="F23" s="239"/>
      <c r="G23" s="239"/>
    </row>
    <row r="24" spans="1:5" s="223" customFormat="1" ht="31.5" customHeight="1">
      <c r="A24" s="240" t="s">
        <v>118</v>
      </c>
      <c r="E24" s="241" t="s">
        <v>119</v>
      </c>
    </row>
    <row r="25" s="223" customFormat="1" ht="12.75" customHeight="1"/>
    <row r="26" spans="1:5" s="223" customFormat="1" ht="19.5" customHeight="1">
      <c r="A26" s="240" t="s">
        <v>120</v>
      </c>
      <c r="E26" s="241"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60"/>
      <c r="B1" s="160"/>
      <c r="C1" s="15"/>
      <c r="D1" s="15"/>
      <c r="E1" s="15"/>
      <c r="F1" s="15"/>
      <c r="G1" s="15"/>
    </row>
    <row r="2" spans="1:7" s="11" customFormat="1" ht="30" customHeight="1">
      <c r="A2" s="298" t="s">
        <v>394</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395</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396</v>
      </c>
      <c r="B7" s="161" t="s">
        <v>143</v>
      </c>
      <c r="C7" s="26">
        <v>0</v>
      </c>
      <c r="D7" s="27">
        <v>0</v>
      </c>
      <c r="E7" s="27">
        <v>0</v>
      </c>
      <c r="F7" s="27">
        <v>0</v>
      </c>
      <c r="G7" s="47" t="s">
        <v>130</v>
      </c>
    </row>
    <row r="8" spans="1:7" ht="15.75" customHeight="1">
      <c r="A8" s="44" t="s">
        <v>397</v>
      </c>
      <c r="B8" s="161" t="s">
        <v>144</v>
      </c>
      <c r="C8" s="26">
        <v>0</v>
      </c>
      <c r="D8" s="27">
        <v>0</v>
      </c>
      <c r="E8" s="27">
        <v>0</v>
      </c>
      <c r="F8" s="27">
        <v>0</v>
      </c>
      <c r="G8" s="47" t="s">
        <v>130</v>
      </c>
    </row>
    <row r="9" spans="1:7" ht="15.75" customHeight="1">
      <c r="A9" s="44" t="s">
        <v>398</v>
      </c>
      <c r="B9" s="161" t="s">
        <v>145</v>
      </c>
      <c r="C9" s="26">
        <v>0</v>
      </c>
      <c r="D9" s="27">
        <v>0</v>
      </c>
      <c r="E9" s="27">
        <v>0</v>
      </c>
      <c r="F9" s="27">
        <v>0</v>
      </c>
      <c r="G9" s="47" t="s">
        <v>130</v>
      </c>
    </row>
    <row r="10" spans="1:7" ht="15.75" customHeight="1">
      <c r="A10" s="44" t="s">
        <v>399</v>
      </c>
      <c r="B10" s="161" t="s">
        <v>146</v>
      </c>
      <c r="C10" s="26">
        <v>0</v>
      </c>
      <c r="D10" s="27">
        <v>0</v>
      </c>
      <c r="E10" s="27">
        <v>0</v>
      </c>
      <c r="F10" s="27">
        <v>0</v>
      </c>
      <c r="G10" s="47" t="s">
        <v>130</v>
      </c>
    </row>
    <row r="11" spans="1:7" ht="15.75" customHeight="1">
      <c r="A11" s="44" t="s">
        <v>400</v>
      </c>
      <c r="B11" s="161" t="s">
        <v>147</v>
      </c>
      <c r="C11" s="26">
        <v>0</v>
      </c>
      <c r="D11" s="27">
        <v>0</v>
      </c>
      <c r="E11" s="27">
        <v>0</v>
      </c>
      <c r="F11" s="27">
        <v>0</v>
      </c>
      <c r="G11" s="47" t="s">
        <v>130</v>
      </c>
    </row>
    <row r="12" spans="1:7" ht="15.75" customHeight="1">
      <c r="A12" s="44" t="s">
        <v>401</v>
      </c>
      <c r="B12" s="161" t="s">
        <v>148</v>
      </c>
      <c r="C12" s="26"/>
      <c r="D12" s="27"/>
      <c r="E12" s="27"/>
      <c r="F12" s="27"/>
      <c r="G12" s="47"/>
    </row>
    <row r="13" spans="1:7" ht="15.75" customHeight="1">
      <c r="A13" s="44" t="s">
        <v>402</v>
      </c>
      <c r="B13" s="161" t="s">
        <v>149</v>
      </c>
      <c r="C13" s="26"/>
      <c r="D13" s="27"/>
      <c r="E13" s="27"/>
      <c r="F13" s="27"/>
      <c r="G13" s="47"/>
    </row>
    <row r="14" spans="1:7" ht="15.75" customHeight="1">
      <c r="A14" s="44" t="s">
        <v>403</v>
      </c>
      <c r="B14" s="161" t="s">
        <v>150</v>
      </c>
      <c r="C14" s="26"/>
      <c r="D14" s="27"/>
      <c r="E14" s="27"/>
      <c r="F14" s="27"/>
      <c r="G14" s="47"/>
    </row>
    <row r="15" spans="1:7" ht="15.75" customHeight="1">
      <c r="A15" s="44" t="s">
        <v>404</v>
      </c>
      <c r="B15" s="161" t="s">
        <v>151</v>
      </c>
      <c r="C15" s="26"/>
      <c r="D15" s="27"/>
      <c r="E15" s="27"/>
      <c r="F15" s="27"/>
      <c r="G15" s="47"/>
    </row>
    <row r="16" spans="1:7" ht="15.75" customHeight="1">
      <c r="A16" s="44" t="s">
        <v>405</v>
      </c>
      <c r="B16" s="161" t="s">
        <v>152</v>
      </c>
      <c r="C16" s="26"/>
      <c r="D16" s="27"/>
      <c r="E16" s="27"/>
      <c r="F16" s="27"/>
      <c r="G16" s="47"/>
    </row>
    <row r="17" spans="1:7" ht="15.75" customHeight="1">
      <c r="A17" s="44" t="s">
        <v>406</v>
      </c>
      <c r="B17" s="161" t="s">
        <v>153</v>
      </c>
      <c r="C17" s="26"/>
      <c r="D17" s="27"/>
      <c r="E17" s="27"/>
      <c r="F17" s="27"/>
      <c r="G17" s="47"/>
    </row>
    <row r="18" spans="1:7" ht="15.75" customHeight="1">
      <c r="A18" s="44" t="s">
        <v>407</v>
      </c>
      <c r="B18" s="161" t="s">
        <v>154</v>
      </c>
      <c r="C18" s="26"/>
      <c r="D18" s="27"/>
      <c r="E18" s="27"/>
      <c r="F18" s="27"/>
      <c r="G18" s="47"/>
    </row>
    <row r="19" spans="1:7" ht="15.75" customHeight="1">
      <c r="A19" s="44" t="s">
        <v>408</v>
      </c>
      <c r="B19" s="161" t="s">
        <v>155</v>
      </c>
      <c r="C19" s="26"/>
      <c r="D19" s="27"/>
      <c r="E19" s="27"/>
      <c r="F19" s="27"/>
      <c r="G19" s="47"/>
    </row>
    <row r="20" spans="1:7" ht="15.75" customHeight="1">
      <c r="A20" s="44" t="s">
        <v>409</v>
      </c>
      <c r="B20" s="161" t="s">
        <v>156</v>
      </c>
      <c r="C20" s="26"/>
      <c r="D20" s="27"/>
      <c r="E20" s="27"/>
      <c r="F20" s="27"/>
      <c r="G20" s="47"/>
    </row>
    <row r="21" spans="1:7" ht="15.75" customHeight="1">
      <c r="A21" s="44" t="s">
        <v>410</v>
      </c>
      <c r="B21" s="161" t="s">
        <v>157</v>
      </c>
      <c r="C21" s="26"/>
      <c r="D21" s="27"/>
      <c r="E21" s="27"/>
      <c r="F21" s="27"/>
      <c r="G21" s="47"/>
    </row>
    <row r="22" spans="1:7" ht="15.75" customHeight="1">
      <c r="A22" s="44" t="s">
        <v>411</v>
      </c>
      <c r="B22" s="161" t="s">
        <v>158</v>
      </c>
      <c r="C22" s="26"/>
      <c r="D22" s="27"/>
      <c r="E22" s="27"/>
      <c r="F22" s="27"/>
      <c r="G22" s="47"/>
    </row>
    <row r="23" spans="1:7" ht="15.75" customHeight="1">
      <c r="A23" s="44" t="s">
        <v>412</v>
      </c>
      <c r="B23" s="161" t="s">
        <v>159</v>
      </c>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c r="B26" s="65"/>
      <c r="C26" s="26"/>
      <c r="D26" s="27"/>
      <c r="E26" s="27"/>
      <c r="F26" s="27"/>
      <c r="G26" s="47"/>
    </row>
    <row r="27" spans="1:7" ht="15.75" customHeight="1">
      <c r="A27" s="44"/>
      <c r="B27" s="44"/>
      <c r="C27" s="26"/>
      <c r="D27" s="27"/>
      <c r="E27" s="27"/>
      <c r="F27" s="27"/>
      <c r="G27" s="47"/>
    </row>
    <row r="28" spans="1:7" ht="15.75" customHeight="1">
      <c r="A28" s="44" t="s">
        <v>413</v>
      </c>
      <c r="B28" s="23" t="s">
        <v>414</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60"/>
      <c r="B1" s="160"/>
      <c r="C1" s="15"/>
      <c r="D1" s="15"/>
      <c r="E1" s="15"/>
      <c r="F1" s="15"/>
      <c r="G1" s="15"/>
    </row>
    <row r="2" spans="1:7" s="11" customFormat="1" ht="30" customHeight="1">
      <c r="A2" s="298" t="s">
        <v>415</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416</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417</v>
      </c>
      <c r="B7" s="28" t="s">
        <v>418</v>
      </c>
      <c r="C7" s="26">
        <v>0</v>
      </c>
      <c r="D7" s="27">
        <v>0</v>
      </c>
      <c r="E7" s="27">
        <v>0</v>
      </c>
      <c r="F7" s="27">
        <v>0</v>
      </c>
      <c r="G7" s="47" t="s">
        <v>130</v>
      </c>
    </row>
    <row r="8" spans="1:7" ht="15.75" customHeight="1">
      <c r="A8" s="44" t="s">
        <v>419</v>
      </c>
      <c r="B8" s="28" t="s">
        <v>420</v>
      </c>
      <c r="C8" s="26">
        <v>0</v>
      </c>
      <c r="D8" s="27">
        <v>0</v>
      </c>
      <c r="E8" s="27">
        <v>0</v>
      </c>
      <c r="F8" s="27">
        <v>0</v>
      </c>
      <c r="G8" s="47" t="s">
        <v>130</v>
      </c>
    </row>
    <row r="9" spans="1:7" ht="15.75" customHeight="1">
      <c r="A9" s="44" t="s">
        <v>421</v>
      </c>
      <c r="B9" s="28" t="s">
        <v>422</v>
      </c>
      <c r="C9" s="26">
        <v>0</v>
      </c>
      <c r="D9" s="27">
        <v>0</v>
      </c>
      <c r="E9" s="27">
        <v>0</v>
      </c>
      <c r="F9" s="27">
        <v>0</v>
      </c>
      <c r="G9" s="47" t="s">
        <v>130</v>
      </c>
    </row>
    <row r="10" spans="1:7" ht="15.75" customHeight="1">
      <c r="A10" s="23"/>
      <c r="B10" s="28"/>
      <c r="C10" s="26"/>
      <c r="D10" s="27"/>
      <c r="E10" s="27"/>
      <c r="F10" s="27"/>
      <c r="G10" s="47"/>
    </row>
    <row r="11" spans="1:7" ht="15.75" customHeight="1">
      <c r="A11" s="23"/>
      <c r="B11" s="28"/>
      <c r="C11" s="26"/>
      <c r="D11" s="27"/>
      <c r="E11" s="27"/>
      <c r="F11" s="27"/>
      <c r="G11" s="47"/>
    </row>
    <row r="12" spans="1:7" ht="15.75" customHeight="1">
      <c r="A12" s="23"/>
      <c r="B12" s="28"/>
      <c r="C12" s="26"/>
      <c r="D12" s="27"/>
      <c r="E12" s="27"/>
      <c r="F12" s="27"/>
      <c r="G12" s="47"/>
    </row>
    <row r="13" spans="1:7" ht="15.75" customHeight="1">
      <c r="A13" s="23"/>
      <c r="B13" s="28"/>
      <c r="C13" s="26"/>
      <c r="D13" s="27"/>
      <c r="E13" s="27"/>
      <c r="F13" s="27"/>
      <c r="G13" s="47"/>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t="s">
        <v>413</v>
      </c>
      <c r="B26" s="44" t="s">
        <v>423</v>
      </c>
      <c r="C26" s="26">
        <v>0</v>
      </c>
      <c r="D26" s="27">
        <v>0</v>
      </c>
      <c r="E26" s="27">
        <v>0</v>
      </c>
      <c r="F26" s="27">
        <v>0</v>
      </c>
      <c r="G26" s="47" t="s">
        <v>130</v>
      </c>
    </row>
    <row r="27" spans="1:7" ht="15.75" customHeight="1">
      <c r="A27" s="44" t="s">
        <v>413</v>
      </c>
      <c r="B27" s="44" t="s">
        <v>424</v>
      </c>
      <c r="C27" s="26"/>
      <c r="D27" s="27">
        <v>0</v>
      </c>
      <c r="E27" s="27">
        <v>0</v>
      </c>
      <c r="F27" s="27">
        <v>0</v>
      </c>
      <c r="G27" s="47" t="s">
        <v>130</v>
      </c>
    </row>
    <row r="28" spans="1:7" ht="15.75" customHeight="1">
      <c r="A28" s="44" t="s">
        <v>413</v>
      </c>
      <c r="B28" s="44" t="s">
        <v>425</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298" t="s">
        <v>426</v>
      </c>
      <c r="B2" s="299"/>
      <c r="C2" s="299"/>
      <c r="D2" s="299"/>
      <c r="E2" s="299"/>
      <c r="F2" s="299"/>
      <c r="G2" s="299"/>
      <c r="H2" s="299"/>
      <c r="I2" s="299"/>
      <c r="J2" s="299"/>
      <c r="K2" s="299"/>
      <c r="L2" s="299"/>
    </row>
    <row r="3" spans="1:12" ht="13.5" customHeight="1">
      <c r="A3" s="300" t="s">
        <v>123</v>
      </c>
      <c r="B3" s="300"/>
      <c r="C3" s="300"/>
      <c r="D3" s="300"/>
      <c r="E3" s="300"/>
      <c r="F3" s="300"/>
      <c r="G3" s="300"/>
      <c r="H3" s="309"/>
      <c r="I3" s="309"/>
      <c r="J3" s="309"/>
      <c r="K3" s="309"/>
      <c r="L3" s="309"/>
    </row>
    <row r="4" spans="1:12" ht="13.5" customHeight="1">
      <c r="A4" s="17"/>
      <c r="B4" s="17"/>
      <c r="C4" s="17"/>
      <c r="D4" s="17"/>
      <c r="E4" s="17"/>
      <c r="F4" s="17"/>
      <c r="G4" s="17"/>
      <c r="H4" s="18"/>
      <c r="I4" s="18"/>
      <c r="J4" s="18"/>
      <c r="K4" s="18"/>
      <c r="L4" s="18" t="s">
        <v>427</v>
      </c>
    </row>
    <row r="5" spans="1:12" ht="15.75" customHeight="1">
      <c r="A5" s="31" t="s">
        <v>89</v>
      </c>
      <c r="L5" s="20" t="s">
        <v>3</v>
      </c>
    </row>
    <row r="6" spans="1:12" s="12" customFormat="1" ht="27" customHeight="1">
      <c r="A6" s="21" t="s">
        <v>5</v>
      </c>
      <c r="B6" s="21" t="s">
        <v>237</v>
      </c>
      <c r="C6" s="21" t="s">
        <v>428</v>
      </c>
      <c r="D6" s="21" t="s">
        <v>239</v>
      </c>
      <c r="E6" s="21" t="s">
        <v>240</v>
      </c>
      <c r="F6" s="21" t="s">
        <v>241</v>
      </c>
      <c r="G6" s="54" t="s">
        <v>429</v>
      </c>
      <c r="H6" s="54" t="s">
        <v>92</v>
      </c>
      <c r="I6" s="21" t="s">
        <v>93</v>
      </c>
      <c r="J6" s="21" t="s">
        <v>94</v>
      </c>
      <c r="K6" s="21" t="s">
        <v>128</v>
      </c>
      <c r="L6" s="21" t="s">
        <v>8</v>
      </c>
    </row>
    <row r="7" spans="1:12" ht="15.75" customHeight="1">
      <c r="A7" s="23"/>
      <c r="B7" s="24"/>
      <c r="C7" s="23"/>
      <c r="D7" s="25"/>
      <c r="E7" s="23"/>
      <c r="F7" s="23"/>
      <c r="G7" s="27"/>
      <c r="H7" s="27">
        <v>0</v>
      </c>
      <c r="I7" s="27">
        <v>0</v>
      </c>
      <c r="J7" s="27">
        <v>0</v>
      </c>
      <c r="K7" s="27" t="s">
        <v>130</v>
      </c>
      <c r="L7" s="28"/>
    </row>
    <row r="8" spans="1:12" ht="15.75" customHeight="1">
      <c r="A8" s="23"/>
      <c r="B8" s="24"/>
      <c r="C8" s="23"/>
      <c r="D8" s="25"/>
      <c r="E8" s="23"/>
      <c r="F8" s="23"/>
      <c r="G8" s="27"/>
      <c r="H8" s="27">
        <v>0</v>
      </c>
      <c r="I8" s="27">
        <v>0</v>
      </c>
      <c r="J8" s="27">
        <v>0</v>
      </c>
      <c r="K8" s="27" t="s">
        <v>130</v>
      </c>
      <c r="L8" s="28"/>
    </row>
    <row r="9" spans="1:12" ht="15.75" customHeight="1">
      <c r="A9" s="23"/>
      <c r="B9" s="24"/>
      <c r="C9" s="23"/>
      <c r="D9" s="25"/>
      <c r="E9" s="23"/>
      <c r="F9" s="23"/>
      <c r="G9" s="27"/>
      <c r="H9" s="27">
        <v>0</v>
      </c>
      <c r="I9" s="27">
        <v>0</v>
      </c>
      <c r="J9" s="27">
        <v>0</v>
      </c>
      <c r="K9" s="27" t="s">
        <v>130</v>
      </c>
      <c r="L9" s="28"/>
    </row>
    <row r="10" spans="1:12" ht="15.75" customHeight="1">
      <c r="A10" s="23"/>
      <c r="B10" s="24"/>
      <c r="C10" s="23"/>
      <c r="D10" s="25"/>
      <c r="E10" s="23"/>
      <c r="F10" s="23"/>
      <c r="G10" s="27"/>
      <c r="H10" s="27">
        <v>0</v>
      </c>
      <c r="I10" s="27">
        <v>0</v>
      </c>
      <c r="J10" s="27">
        <v>0</v>
      </c>
      <c r="K10" s="27" t="s">
        <v>130</v>
      </c>
      <c r="L10" s="28"/>
    </row>
    <row r="11" spans="1:12" ht="15.75" customHeight="1">
      <c r="A11" s="23"/>
      <c r="B11" s="24"/>
      <c r="C11" s="23"/>
      <c r="D11" s="25"/>
      <c r="E11" s="23"/>
      <c r="F11" s="23"/>
      <c r="G11" s="27"/>
      <c r="H11" s="27">
        <v>0</v>
      </c>
      <c r="I11" s="27">
        <v>0</v>
      </c>
      <c r="J11" s="27">
        <v>0</v>
      </c>
      <c r="K11" s="27" t="s">
        <v>130</v>
      </c>
      <c r="L11" s="28"/>
    </row>
    <row r="12" spans="1:12" ht="15.75" customHeight="1">
      <c r="A12" s="23"/>
      <c r="B12" s="24"/>
      <c r="C12" s="23"/>
      <c r="D12" s="25"/>
      <c r="E12" s="23"/>
      <c r="F12" s="23"/>
      <c r="G12" s="27"/>
      <c r="H12" s="27">
        <v>0</v>
      </c>
      <c r="I12" s="27">
        <v>0</v>
      </c>
      <c r="J12" s="27">
        <v>0</v>
      </c>
      <c r="K12" s="27" t="s">
        <v>130</v>
      </c>
      <c r="L12" s="28"/>
    </row>
    <row r="13" spans="1:12" ht="15.75" customHeight="1">
      <c r="A13" s="23"/>
      <c r="B13" s="24"/>
      <c r="C13" s="23"/>
      <c r="D13" s="25"/>
      <c r="E13" s="23"/>
      <c r="F13" s="23"/>
      <c r="G13" s="27"/>
      <c r="H13" s="27">
        <v>0</v>
      </c>
      <c r="I13" s="27">
        <v>0</v>
      </c>
      <c r="J13" s="27">
        <v>0</v>
      </c>
      <c r="K13" s="27" t="s">
        <v>130</v>
      </c>
      <c r="L13" s="28"/>
    </row>
    <row r="14" spans="1:12" ht="15.75" customHeight="1">
      <c r="A14" s="23"/>
      <c r="B14" s="24"/>
      <c r="C14" s="23"/>
      <c r="D14" s="25"/>
      <c r="E14" s="23"/>
      <c r="F14" s="23"/>
      <c r="G14" s="27"/>
      <c r="H14" s="27">
        <v>0</v>
      </c>
      <c r="I14" s="27">
        <v>0</v>
      </c>
      <c r="J14" s="27">
        <v>0</v>
      </c>
      <c r="K14" s="27" t="s">
        <v>130</v>
      </c>
      <c r="L14" s="28"/>
    </row>
    <row r="15" spans="1:12" ht="15.75" customHeight="1">
      <c r="A15" s="23"/>
      <c r="B15" s="24"/>
      <c r="C15" s="23"/>
      <c r="D15" s="25"/>
      <c r="E15" s="23"/>
      <c r="F15" s="23"/>
      <c r="G15" s="27"/>
      <c r="H15" s="27">
        <v>0</v>
      </c>
      <c r="I15" s="27">
        <v>0</v>
      </c>
      <c r="J15" s="27">
        <v>0</v>
      </c>
      <c r="K15" s="27" t="s">
        <v>130</v>
      </c>
      <c r="L15" s="28"/>
    </row>
    <row r="16" spans="1:12" ht="15.75" customHeight="1">
      <c r="A16" s="23"/>
      <c r="B16" s="24"/>
      <c r="C16" s="23"/>
      <c r="D16" s="25"/>
      <c r="E16" s="23"/>
      <c r="F16" s="23"/>
      <c r="G16" s="27"/>
      <c r="H16" s="27">
        <v>0</v>
      </c>
      <c r="I16" s="27">
        <v>0</v>
      </c>
      <c r="J16" s="27">
        <v>0</v>
      </c>
      <c r="K16" s="27" t="s">
        <v>130</v>
      </c>
      <c r="L16" s="28"/>
    </row>
    <row r="17" spans="1:12" ht="15.75" customHeight="1">
      <c r="A17" s="23"/>
      <c r="B17" s="24"/>
      <c r="C17" s="23"/>
      <c r="D17" s="25"/>
      <c r="E17" s="23"/>
      <c r="F17" s="23"/>
      <c r="G17" s="27"/>
      <c r="H17" s="27">
        <v>0</v>
      </c>
      <c r="I17" s="27">
        <v>0</v>
      </c>
      <c r="J17" s="27">
        <v>0</v>
      </c>
      <c r="K17" s="27" t="s">
        <v>130</v>
      </c>
      <c r="L17" s="28"/>
    </row>
    <row r="18" spans="1:12" ht="15.75" customHeight="1">
      <c r="A18" s="23"/>
      <c r="B18" s="24"/>
      <c r="C18" s="23"/>
      <c r="D18" s="25"/>
      <c r="E18" s="23"/>
      <c r="F18" s="23"/>
      <c r="G18" s="27"/>
      <c r="H18" s="27">
        <v>0</v>
      </c>
      <c r="I18" s="27">
        <v>0</v>
      </c>
      <c r="J18" s="27">
        <v>0</v>
      </c>
      <c r="K18" s="27" t="s">
        <v>130</v>
      </c>
      <c r="L18" s="28"/>
    </row>
    <row r="19" spans="1:12" ht="15.75" customHeight="1">
      <c r="A19" s="23"/>
      <c r="B19" s="24"/>
      <c r="C19" s="23"/>
      <c r="D19" s="25"/>
      <c r="E19" s="23"/>
      <c r="F19" s="23"/>
      <c r="G19" s="27"/>
      <c r="H19" s="27">
        <v>0</v>
      </c>
      <c r="I19" s="27">
        <v>0</v>
      </c>
      <c r="J19" s="27">
        <v>0</v>
      </c>
      <c r="K19" s="27" t="s">
        <v>130</v>
      </c>
      <c r="L19" s="28"/>
    </row>
    <row r="20" spans="1:12" ht="15.75" customHeight="1">
      <c r="A20" s="23"/>
      <c r="B20" s="24"/>
      <c r="C20" s="23"/>
      <c r="D20" s="25"/>
      <c r="E20" s="23"/>
      <c r="F20" s="23"/>
      <c r="G20" s="27"/>
      <c r="H20" s="27">
        <v>0</v>
      </c>
      <c r="I20" s="27">
        <v>0</v>
      </c>
      <c r="J20" s="27">
        <v>0</v>
      </c>
      <c r="K20" s="27" t="s">
        <v>130</v>
      </c>
      <c r="L20" s="28"/>
    </row>
    <row r="21" spans="1:12" ht="15.75" customHeight="1">
      <c r="A21" s="23"/>
      <c r="B21" s="24"/>
      <c r="C21" s="23"/>
      <c r="D21" s="25"/>
      <c r="E21" s="23"/>
      <c r="F21" s="23"/>
      <c r="G21" s="27"/>
      <c r="H21" s="27">
        <v>0</v>
      </c>
      <c r="I21" s="27">
        <v>0</v>
      </c>
      <c r="J21" s="27">
        <v>0</v>
      </c>
      <c r="K21" s="27" t="s">
        <v>130</v>
      </c>
      <c r="L21" s="28"/>
    </row>
    <row r="22" spans="1:12" ht="15.75" customHeight="1">
      <c r="A22" s="23"/>
      <c r="B22" s="24"/>
      <c r="C22" s="23"/>
      <c r="D22" s="25"/>
      <c r="E22" s="23"/>
      <c r="F22" s="23"/>
      <c r="G22" s="27"/>
      <c r="H22" s="27">
        <v>0</v>
      </c>
      <c r="I22" s="27">
        <v>0</v>
      </c>
      <c r="J22" s="27">
        <v>0</v>
      </c>
      <c r="K22" s="27" t="s">
        <v>130</v>
      </c>
      <c r="L22" s="28"/>
    </row>
    <row r="23" spans="1:12" ht="15.75" customHeight="1">
      <c r="A23" s="23"/>
      <c r="B23" s="24"/>
      <c r="C23" s="23"/>
      <c r="D23" s="25"/>
      <c r="E23" s="23"/>
      <c r="F23" s="23"/>
      <c r="G23" s="27"/>
      <c r="H23" s="27">
        <v>0</v>
      </c>
      <c r="I23" s="27">
        <v>0</v>
      </c>
      <c r="J23" s="27">
        <v>0</v>
      </c>
      <c r="K23" s="27" t="s">
        <v>130</v>
      </c>
      <c r="L23" s="28"/>
    </row>
    <row r="24" spans="1:12" ht="15.75" customHeight="1">
      <c r="A24" s="23"/>
      <c r="B24" s="24"/>
      <c r="C24" s="23"/>
      <c r="D24" s="25"/>
      <c r="E24" s="23"/>
      <c r="F24" s="23"/>
      <c r="G24" s="27"/>
      <c r="H24" s="27">
        <v>0</v>
      </c>
      <c r="I24" s="27">
        <v>0</v>
      </c>
      <c r="J24" s="27">
        <v>0</v>
      </c>
      <c r="K24" s="27" t="s">
        <v>130</v>
      </c>
      <c r="L24" s="28"/>
    </row>
    <row r="25" spans="1:12" ht="15.75" customHeight="1">
      <c r="A25" s="23"/>
      <c r="B25" s="24"/>
      <c r="C25" s="23"/>
      <c r="D25" s="25"/>
      <c r="E25" s="23"/>
      <c r="F25" s="23"/>
      <c r="G25" s="27"/>
      <c r="H25" s="27">
        <v>0</v>
      </c>
      <c r="I25" s="27">
        <v>0</v>
      </c>
      <c r="J25" s="27">
        <v>0</v>
      </c>
      <c r="K25" s="27" t="s">
        <v>130</v>
      </c>
      <c r="L25" s="28"/>
    </row>
    <row r="26" spans="1:12" ht="15.75" customHeight="1">
      <c r="A26" s="23"/>
      <c r="B26" s="24"/>
      <c r="C26" s="23"/>
      <c r="D26" s="25"/>
      <c r="E26" s="23"/>
      <c r="F26" s="23"/>
      <c r="G26" s="27"/>
      <c r="H26" s="27">
        <v>0</v>
      </c>
      <c r="I26" s="27">
        <v>0</v>
      </c>
      <c r="J26" s="27">
        <v>0</v>
      </c>
      <c r="K26" s="27" t="s">
        <v>130</v>
      </c>
      <c r="L26" s="28"/>
    </row>
    <row r="27" spans="1:12" ht="15.75" customHeight="1">
      <c r="A27" s="23"/>
      <c r="B27" s="24"/>
      <c r="C27" s="23"/>
      <c r="D27" s="25"/>
      <c r="E27" s="23"/>
      <c r="F27" s="23"/>
      <c r="G27" s="27"/>
      <c r="H27" s="27">
        <v>0</v>
      </c>
      <c r="I27" s="27">
        <v>0</v>
      </c>
      <c r="J27" s="27">
        <v>0</v>
      </c>
      <c r="K27" s="27"/>
      <c r="L27" s="28"/>
    </row>
    <row r="28" spans="1:12" ht="15.75" customHeight="1">
      <c r="A28" s="312" t="s">
        <v>261</v>
      </c>
      <c r="B28" s="313"/>
      <c r="C28" s="23"/>
      <c r="D28" s="25"/>
      <c r="E28" s="23"/>
      <c r="F28" s="23"/>
      <c r="G28" s="27"/>
      <c r="H28" s="27">
        <v>0</v>
      </c>
      <c r="I28" s="27">
        <v>0</v>
      </c>
      <c r="J28" s="27">
        <v>0</v>
      </c>
      <c r="K28" s="27" t="s">
        <v>130</v>
      </c>
      <c r="L28" s="28"/>
    </row>
    <row r="29" spans="1:9" ht="15.75" customHeight="1">
      <c r="A29" s="30" t="s">
        <v>200</v>
      </c>
      <c r="I29" s="31"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298" t="s">
        <v>430</v>
      </c>
      <c r="B2" s="299"/>
      <c r="C2" s="299"/>
      <c r="D2" s="299"/>
      <c r="E2" s="299"/>
      <c r="F2" s="299"/>
      <c r="G2" s="299"/>
      <c r="H2" s="299"/>
      <c r="I2" s="299"/>
      <c r="J2" s="299"/>
      <c r="K2" s="299"/>
    </row>
    <row r="3" spans="1:12" ht="13.5" customHeight="1">
      <c r="A3" s="300" t="s">
        <v>123</v>
      </c>
      <c r="B3" s="300"/>
      <c r="C3" s="300"/>
      <c r="D3" s="300"/>
      <c r="E3" s="300"/>
      <c r="F3" s="300"/>
      <c r="G3" s="300"/>
      <c r="H3" s="309"/>
      <c r="I3" s="309"/>
      <c r="J3" s="309"/>
      <c r="K3" s="309"/>
      <c r="L3" s="18"/>
    </row>
    <row r="4" spans="1:12" ht="13.5" customHeight="1">
      <c r="A4" s="17"/>
      <c r="B4" s="17"/>
      <c r="C4" s="17"/>
      <c r="D4" s="17"/>
      <c r="E4" s="17"/>
      <c r="F4" s="17"/>
      <c r="G4" s="17"/>
      <c r="H4" s="18"/>
      <c r="I4" s="18"/>
      <c r="J4" s="18"/>
      <c r="K4" s="18" t="s">
        <v>431</v>
      </c>
      <c r="L4" s="18"/>
    </row>
    <row r="5" spans="1:11" ht="15.75" customHeight="1">
      <c r="A5" s="31" t="s">
        <v>89</v>
      </c>
      <c r="K5" s="20" t="s">
        <v>3</v>
      </c>
    </row>
    <row r="6" spans="1:11" s="12" customFormat="1" ht="15.75" customHeight="1">
      <c r="A6" s="21" t="s">
        <v>5</v>
      </c>
      <c r="B6" s="21" t="s">
        <v>237</v>
      </c>
      <c r="C6" s="21" t="s">
        <v>432</v>
      </c>
      <c r="D6" s="21" t="s">
        <v>247</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23"/>
      <c r="B26" s="24"/>
      <c r="C26" s="23"/>
      <c r="D26" s="25"/>
      <c r="E26" s="25"/>
      <c r="F26" s="23"/>
      <c r="G26" s="27">
        <v>0</v>
      </c>
      <c r="H26" s="27">
        <v>0</v>
      </c>
      <c r="I26" s="27">
        <v>0</v>
      </c>
      <c r="J26" s="27" t="s">
        <v>130</v>
      </c>
      <c r="K26" s="28"/>
    </row>
    <row r="27" spans="1:11" ht="15.75" customHeight="1">
      <c r="A27" s="23"/>
      <c r="B27" s="24"/>
      <c r="C27" s="23"/>
      <c r="D27" s="25"/>
      <c r="E27" s="25"/>
      <c r="F27" s="23"/>
      <c r="G27" s="27">
        <v>0</v>
      </c>
      <c r="H27" s="27">
        <v>0</v>
      </c>
      <c r="I27" s="27">
        <v>0</v>
      </c>
      <c r="J27" s="27"/>
      <c r="K27" s="28"/>
    </row>
    <row r="28" spans="1:11" ht="15.75" customHeight="1">
      <c r="A28" s="312" t="s">
        <v>261</v>
      </c>
      <c r="B28" s="313"/>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298" t="s">
        <v>434</v>
      </c>
      <c r="B2" s="299"/>
      <c r="C2" s="299"/>
      <c r="D2" s="299"/>
      <c r="E2" s="299"/>
      <c r="F2" s="299"/>
      <c r="G2" s="299"/>
      <c r="H2" s="299"/>
      <c r="I2" s="299"/>
      <c r="J2" s="299"/>
      <c r="K2" s="299"/>
    </row>
    <row r="3" spans="1:11" ht="13.5" customHeight="1">
      <c r="A3" s="300" t="s">
        <v>123</v>
      </c>
      <c r="B3" s="300"/>
      <c r="C3" s="300"/>
      <c r="D3" s="300"/>
      <c r="E3" s="300"/>
      <c r="F3" s="300"/>
      <c r="G3" s="309"/>
      <c r="H3" s="309"/>
      <c r="I3" s="309"/>
      <c r="J3" s="309"/>
      <c r="K3" s="309"/>
    </row>
    <row r="4" spans="1:11" ht="13.5" customHeight="1">
      <c r="A4" s="17"/>
      <c r="B4" s="17"/>
      <c r="C4" s="17"/>
      <c r="D4" s="17"/>
      <c r="E4" s="17"/>
      <c r="F4" s="17"/>
      <c r="G4" s="18"/>
      <c r="H4" s="18"/>
      <c r="I4" s="18"/>
      <c r="J4" s="18"/>
      <c r="K4" s="18" t="s">
        <v>435</v>
      </c>
    </row>
    <row r="5" spans="1:11" ht="15.75" customHeight="1">
      <c r="A5" s="31" t="s">
        <v>89</v>
      </c>
      <c r="K5" s="20" t="s">
        <v>3</v>
      </c>
    </row>
    <row r="6" spans="1:11" s="12" customFormat="1" ht="27" customHeight="1">
      <c r="A6" s="21" t="s">
        <v>5</v>
      </c>
      <c r="B6" s="21" t="s">
        <v>237</v>
      </c>
      <c r="C6" s="21" t="s">
        <v>436</v>
      </c>
      <c r="D6" s="21" t="s">
        <v>239</v>
      </c>
      <c r="E6" s="21" t="s">
        <v>437</v>
      </c>
      <c r="F6" s="54" t="s">
        <v>429</v>
      </c>
      <c r="G6" s="54" t="s">
        <v>92</v>
      </c>
      <c r="H6" s="21" t="s">
        <v>93</v>
      </c>
      <c r="I6" s="21" t="s">
        <v>94</v>
      </c>
      <c r="J6" s="21" t="s">
        <v>128</v>
      </c>
      <c r="K6" s="21" t="s">
        <v>8</v>
      </c>
    </row>
    <row r="7" spans="1:11" ht="15.75" customHeight="1">
      <c r="A7" s="23"/>
      <c r="B7" s="24"/>
      <c r="C7" s="23"/>
      <c r="D7" s="25"/>
      <c r="E7" s="23"/>
      <c r="F7" s="27"/>
      <c r="G7" s="27">
        <v>0</v>
      </c>
      <c r="H7" s="27">
        <v>0</v>
      </c>
      <c r="I7" s="27">
        <v>0</v>
      </c>
      <c r="J7" s="27" t="s">
        <v>130</v>
      </c>
      <c r="K7" s="28"/>
    </row>
    <row r="8" spans="1:11" ht="15.75" customHeight="1">
      <c r="A8" s="23"/>
      <c r="B8" s="24"/>
      <c r="C8" s="23"/>
      <c r="D8" s="25"/>
      <c r="E8" s="23"/>
      <c r="F8" s="27"/>
      <c r="G8" s="27">
        <v>0</v>
      </c>
      <c r="H8" s="27">
        <v>0</v>
      </c>
      <c r="I8" s="27">
        <v>0</v>
      </c>
      <c r="J8" s="27" t="s">
        <v>130</v>
      </c>
      <c r="K8" s="28"/>
    </row>
    <row r="9" spans="1:11" ht="15.75" customHeight="1">
      <c r="A9" s="23"/>
      <c r="B9" s="24"/>
      <c r="C9" s="23"/>
      <c r="D9" s="25"/>
      <c r="E9" s="23"/>
      <c r="F9" s="27"/>
      <c r="G9" s="27">
        <v>0</v>
      </c>
      <c r="H9" s="27">
        <v>0</v>
      </c>
      <c r="I9" s="27">
        <v>0</v>
      </c>
      <c r="J9" s="27" t="s">
        <v>130</v>
      </c>
      <c r="K9" s="28"/>
    </row>
    <row r="10" spans="1:11" ht="15.75" customHeight="1">
      <c r="A10" s="23"/>
      <c r="B10" s="24"/>
      <c r="C10" s="23"/>
      <c r="D10" s="25"/>
      <c r="E10" s="23"/>
      <c r="F10" s="27"/>
      <c r="G10" s="27">
        <v>0</v>
      </c>
      <c r="H10" s="27">
        <v>0</v>
      </c>
      <c r="I10" s="27">
        <v>0</v>
      </c>
      <c r="J10" s="27" t="s">
        <v>130</v>
      </c>
      <c r="K10" s="28"/>
    </row>
    <row r="11" spans="1:11" ht="15.75" customHeight="1">
      <c r="A11" s="23"/>
      <c r="B11" s="24"/>
      <c r="C11" s="23"/>
      <c r="D11" s="25"/>
      <c r="E11" s="23"/>
      <c r="F11" s="27"/>
      <c r="G11" s="27">
        <v>0</v>
      </c>
      <c r="H11" s="27">
        <v>0</v>
      </c>
      <c r="I11" s="27">
        <v>0</v>
      </c>
      <c r="J11" s="27" t="s">
        <v>130</v>
      </c>
      <c r="K11" s="28"/>
    </row>
    <row r="12" spans="1:11" ht="15.75" customHeight="1">
      <c r="A12" s="23"/>
      <c r="B12" s="24"/>
      <c r="C12" s="23"/>
      <c r="D12" s="25"/>
      <c r="E12" s="23"/>
      <c r="F12" s="27"/>
      <c r="G12" s="27">
        <v>0</v>
      </c>
      <c r="H12" s="27">
        <v>0</v>
      </c>
      <c r="I12" s="27">
        <v>0</v>
      </c>
      <c r="J12" s="27" t="s">
        <v>130</v>
      </c>
      <c r="K12" s="28"/>
    </row>
    <row r="13" spans="1:11" ht="15.75" customHeight="1">
      <c r="A13" s="23"/>
      <c r="B13" s="24"/>
      <c r="C13" s="23"/>
      <c r="D13" s="25"/>
      <c r="E13" s="23"/>
      <c r="F13" s="27"/>
      <c r="G13" s="27">
        <v>0</v>
      </c>
      <c r="H13" s="27">
        <v>0</v>
      </c>
      <c r="I13" s="27">
        <v>0</v>
      </c>
      <c r="J13" s="27" t="s">
        <v>130</v>
      </c>
      <c r="K13" s="28"/>
    </row>
    <row r="14" spans="1:11" ht="15.75" customHeight="1">
      <c r="A14" s="23"/>
      <c r="B14" s="24"/>
      <c r="C14" s="23"/>
      <c r="D14" s="25"/>
      <c r="E14" s="23"/>
      <c r="F14" s="27"/>
      <c r="G14" s="27">
        <v>0</v>
      </c>
      <c r="H14" s="27">
        <v>0</v>
      </c>
      <c r="I14" s="27">
        <v>0</v>
      </c>
      <c r="J14" s="27" t="s">
        <v>130</v>
      </c>
      <c r="K14" s="28"/>
    </row>
    <row r="15" spans="1:11" ht="15.75" customHeight="1">
      <c r="A15" s="23"/>
      <c r="B15" s="24"/>
      <c r="C15" s="23"/>
      <c r="D15" s="25"/>
      <c r="E15" s="23"/>
      <c r="F15" s="27"/>
      <c r="G15" s="27">
        <v>0</v>
      </c>
      <c r="H15" s="27">
        <v>0</v>
      </c>
      <c r="I15" s="27">
        <v>0</v>
      </c>
      <c r="J15" s="27" t="s">
        <v>130</v>
      </c>
      <c r="K15" s="28"/>
    </row>
    <row r="16" spans="1:11" ht="15.75" customHeight="1">
      <c r="A16" s="23"/>
      <c r="B16" s="24"/>
      <c r="C16" s="23"/>
      <c r="D16" s="25"/>
      <c r="E16" s="23"/>
      <c r="F16" s="27"/>
      <c r="G16" s="27">
        <v>0</v>
      </c>
      <c r="H16" s="27">
        <v>0</v>
      </c>
      <c r="I16" s="27">
        <v>0</v>
      </c>
      <c r="J16" s="27" t="s">
        <v>130</v>
      </c>
      <c r="K16" s="28"/>
    </row>
    <row r="17" spans="1:11" ht="15.75" customHeight="1">
      <c r="A17" s="23"/>
      <c r="B17" s="24"/>
      <c r="C17" s="23"/>
      <c r="D17" s="25"/>
      <c r="E17" s="23"/>
      <c r="F17" s="27"/>
      <c r="G17" s="27">
        <v>0</v>
      </c>
      <c r="H17" s="27">
        <v>0</v>
      </c>
      <c r="I17" s="27">
        <v>0</v>
      </c>
      <c r="J17" s="27" t="s">
        <v>130</v>
      </c>
      <c r="K17" s="28"/>
    </row>
    <row r="18" spans="1:11" ht="15.75" customHeight="1">
      <c r="A18" s="23"/>
      <c r="B18" s="24"/>
      <c r="C18" s="23"/>
      <c r="D18" s="25"/>
      <c r="E18" s="23"/>
      <c r="F18" s="27"/>
      <c r="G18" s="27">
        <v>0</v>
      </c>
      <c r="H18" s="27">
        <v>0</v>
      </c>
      <c r="I18" s="27">
        <v>0</v>
      </c>
      <c r="J18" s="27" t="s">
        <v>130</v>
      </c>
      <c r="K18" s="28"/>
    </row>
    <row r="19" spans="1:11" ht="15.75" customHeight="1">
      <c r="A19" s="23"/>
      <c r="B19" s="24"/>
      <c r="C19" s="23"/>
      <c r="D19" s="25"/>
      <c r="E19" s="23"/>
      <c r="F19" s="27"/>
      <c r="G19" s="27">
        <v>0</v>
      </c>
      <c r="H19" s="27">
        <v>0</v>
      </c>
      <c r="I19" s="27">
        <v>0</v>
      </c>
      <c r="J19" s="27" t="s">
        <v>130</v>
      </c>
      <c r="K19" s="28"/>
    </row>
    <row r="20" spans="1:11" ht="15.75" customHeight="1">
      <c r="A20" s="23"/>
      <c r="B20" s="24"/>
      <c r="C20" s="23"/>
      <c r="D20" s="25"/>
      <c r="E20" s="23"/>
      <c r="F20" s="27"/>
      <c r="G20" s="27">
        <v>0</v>
      </c>
      <c r="H20" s="27">
        <v>0</v>
      </c>
      <c r="I20" s="27">
        <v>0</v>
      </c>
      <c r="J20" s="27" t="s">
        <v>130</v>
      </c>
      <c r="K20" s="28"/>
    </row>
    <row r="21" spans="1:11" ht="15.75" customHeight="1">
      <c r="A21" s="23"/>
      <c r="B21" s="24"/>
      <c r="C21" s="23"/>
      <c r="D21" s="25"/>
      <c r="E21" s="23"/>
      <c r="F21" s="27"/>
      <c r="G21" s="27">
        <v>0</v>
      </c>
      <c r="H21" s="27">
        <v>0</v>
      </c>
      <c r="I21" s="27">
        <v>0</v>
      </c>
      <c r="J21" s="27" t="s">
        <v>130</v>
      </c>
      <c r="K21" s="28"/>
    </row>
    <row r="22" spans="1:11" ht="15.75" customHeight="1">
      <c r="A22" s="23"/>
      <c r="B22" s="24"/>
      <c r="C22" s="23"/>
      <c r="D22" s="25"/>
      <c r="E22" s="23"/>
      <c r="F22" s="27"/>
      <c r="G22" s="27">
        <v>0</v>
      </c>
      <c r="H22" s="27">
        <v>0</v>
      </c>
      <c r="I22" s="27">
        <v>0</v>
      </c>
      <c r="J22" s="27" t="s">
        <v>130</v>
      </c>
      <c r="K22" s="28"/>
    </row>
    <row r="23" spans="1:11" ht="15.75" customHeight="1">
      <c r="A23" s="23"/>
      <c r="B23" s="24"/>
      <c r="C23" s="23"/>
      <c r="D23" s="25"/>
      <c r="E23" s="23"/>
      <c r="F23" s="27"/>
      <c r="G23" s="27">
        <v>0</v>
      </c>
      <c r="H23" s="27">
        <v>0</v>
      </c>
      <c r="I23" s="27">
        <v>0</v>
      </c>
      <c r="J23" s="27" t="s">
        <v>130</v>
      </c>
      <c r="K23" s="28"/>
    </row>
    <row r="24" spans="1:11" ht="15.75" customHeight="1">
      <c r="A24" s="23"/>
      <c r="B24" s="24"/>
      <c r="C24" s="23"/>
      <c r="D24" s="25"/>
      <c r="E24" s="23"/>
      <c r="F24" s="27"/>
      <c r="G24" s="27">
        <v>0</v>
      </c>
      <c r="H24" s="27">
        <v>0</v>
      </c>
      <c r="I24" s="27">
        <v>0</v>
      </c>
      <c r="J24" s="27" t="s">
        <v>130</v>
      </c>
      <c r="K24" s="28"/>
    </row>
    <row r="25" spans="1:11" ht="15.75" customHeight="1">
      <c r="A25" s="23"/>
      <c r="B25" s="24"/>
      <c r="C25" s="23"/>
      <c r="D25" s="25"/>
      <c r="E25" s="23"/>
      <c r="F25" s="27"/>
      <c r="G25" s="27">
        <v>0</v>
      </c>
      <c r="H25" s="27">
        <v>0</v>
      </c>
      <c r="I25" s="27">
        <v>0</v>
      </c>
      <c r="J25" s="27" t="s">
        <v>130</v>
      </c>
      <c r="K25" s="28"/>
    </row>
    <row r="26" spans="1:11" ht="15.75" customHeight="1">
      <c r="A26" s="23"/>
      <c r="B26" s="24"/>
      <c r="C26" s="23"/>
      <c r="D26" s="25"/>
      <c r="E26" s="23"/>
      <c r="F26" s="27"/>
      <c r="G26" s="27">
        <v>0</v>
      </c>
      <c r="H26" s="27">
        <v>0</v>
      </c>
      <c r="I26" s="27">
        <v>0</v>
      </c>
      <c r="J26" s="27" t="s">
        <v>130</v>
      </c>
      <c r="K26" s="28"/>
    </row>
    <row r="27" spans="1:11" ht="15.75" customHeight="1">
      <c r="A27" s="23"/>
      <c r="B27" s="24"/>
      <c r="C27" s="23"/>
      <c r="D27" s="25"/>
      <c r="E27" s="23"/>
      <c r="F27" s="27"/>
      <c r="G27" s="27">
        <v>0</v>
      </c>
      <c r="H27" s="27">
        <v>0</v>
      </c>
      <c r="I27" s="27">
        <v>0</v>
      </c>
      <c r="J27" s="27"/>
      <c r="K27" s="28"/>
    </row>
    <row r="28" spans="1:11" ht="15.75" customHeight="1">
      <c r="A28" s="312" t="s">
        <v>261</v>
      </c>
      <c r="B28" s="313"/>
      <c r="C28" s="23"/>
      <c r="D28" s="25"/>
      <c r="E28" s="23"/>
      <c r="F28" s="27"/>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298" t="s">
        <v>438</v>
      </c>
      <c r="B2" s="299"/>
      <c r="C2" s="299"/>
      <c r="D2" s="299"/>
      <c r="E2" s="299"/>
      <c r="F2" s="299"/>
      <c r="G2" s="299"/>
      <c r="H2" s="299"/>
      <c r="I2" s="299"/>
      <c r="J2" s="299"/>
      <c r="K2" s="299"/>
    </row>
    <row r="3" spans="1:12" ht="13.5" customHeight="1">
      <c r="A3" s="300" t="s">
        <v>123</v>
      </c>
      <c r="B3" s="300"/>
      <c r="C3" s="300"/>
      <c r="D3" s="300"/>
      <c r="E3" s="300"/>
      <c r="F3" s="300"/>
      <c r="G3" s="300"/>
      <c r="H3" s="309"/>
      <c r="I3" s="309"/>
      <c r="J3" s="309"/>
      <c r="K3" s="309"/>
      <c r="L3" s="18"/>
    </row>
    <row r="4" spans="1:12" ht="13.5" customHeight="1">
      <c r="A4" s="17"/>
      <c r="B4" s="17"/>
      <c r="C4" s="17"/>
      <c r="D4" s="17"/>
      <c r="E4" s="17"/>
      <c r="F4" s="17"/>
      <c r="G4" s="17"/>
      <c r="H4" s="18"/>
      <c r="I4" s="18"/>
      <c r="J4" s="18"/>
      <c r="K4" s="18" t="s">
        <v>439</v>
      </c>
      <c r="L4" s="18"/>
    </row>
    <row r="5" spans="1:11" ht="15.75" customHeight="1">
      <c r="A5" s="31" t="s">
        <v>89</v>
      </c>
      <c r="K5" s="20" t="s">
        <v>3</v>
      </c>
    </row>
    <row r="6" spans="1:11" s="12" customFormat="1" ht="15.75" customHeight="1">
      <c r="A6" s="21" t="s">
        <v>5</v>
      </c>
      <c r="B6" s="21" t="s">
        <v>237</v>
      </c>
      <c r="C6" s="21" t="s">
        <v>440</v>
      </c>
      <c r="D6" s="21" t="s">
        <v>239</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312" t="s">
        <v>261</v>
      </c>
      <c r="B26" s="313"/>
      <c r="C26" s="23"/>
      <c r="D26" s="25"/>
      <c r="E26" s="25"/>
      <c r="F26" s="23"/>
      <c r="G26" s="27">
        <v>0</v>
      </c>
      <c r="H26" s="27">
        <v>0</v>
      </c>
      <c r="I26" s="27">
        <v>0</v>
      </c>
      <c r="J26" s="27" t="s">
        <v>130</v>
      </c>
      <c r="K26" s="28"/>
    </row>
    <row r="27" spans="1:11" ht="15.75" customHeight="1">
      <c r="A27" s="312" t="s">
        <v>441</v>
      </c>
      <c r="B27" s="341"/>
      <c r="C27" s="23"/>
      <c r="D27" s="25"/>
      <c r="E27" s="25"/>
      <c r="F27" s="23"/>
      <c r="G27" s="27"/>
      <c r="H27" s="27">
        <v>0</v>
      </c>
      <c r="I27" s="27">
        <v>0</v>
      </c>
      <c r="J27" s="27" t="s">
        <v>130</v>
      </c>
      <c r="K27" s="28"/>
    </row>
    <row r="28" spans="1:11" ht="15.75" customHeight="1">
      <c r="A28" s="312" t="s">
        <v>270</v>
      </c>
      <c r="B28" s="313"/>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156"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298" t="s">
        <v>442</v>
      </c>
      <c r="B2" s="299"/>
      <c r="C2" s="299"/>
      <c r="D2" s="299"/>
      <c r="E2" s="299"/>
      <c r="F2" s="299"/>
      <c r="G2" s="299"/>
      <c r="H2" s="299"/>
      <c r="I2" s="299"/>
    </row>
    <row r="3" spans="1:9" ht="13.5" customHeight="1">
      <c r="A3" s="300" t="s">
        <v>123</v>
      </c>
      <c r="B3" s="300"/>
      <c r="C3" s="300"/>
      <c r="D3" s="300"/>
      <c r="E3" s="309"/>
      <c r="F3" s="309"/>
      <c r="G3" s="309"/>
      <c r="H3" s="309"/>
      <c r="I3" s="309"/>
    </row>
    <row r="4" spans="1:9" ht="13.5" customHeight="1">
      <c r="A4" s="17"/>
      <c r="B4" s="17"/>
      <c r="C4" s="17"/>
      <c r="D4" s="17"/>
      <c r="E4" s="18"/>
      <c r="F4" s="18"/>
      <c r="G4" s="18"/>
      <c r="H4" s="18"/>
      <c r="I4" s="18" t="s">
        <v>443</v>
      </c>
    </row>
    <row r="5" spans="1:9" ht="15.75" customHeight="1">
      <c r="A5" s="31" t="s">
        <v>89</v>
      </c>
      <c r="E5" s="157"/>
      <c r="I5" s="20" t="s">
        <v>3</v>
      </c>
    </row>
    <row r="6" spans="1:9" s="12" customFormat="1" ht="15.75" customHeight="1">
      <c r="A6" s="21" t="s">
        <v>5</v>
      </c>
      <c r="B6" s="21" t="s">
        <v>264</v>
      </c>
      <c r="C6" s="21" t="s">
        <v>265</v>
      </c>
      <c r="D6" s="21" t="s">
        <v>266</v>
      </c>
      <c r="E6" s="21" t="s">
        <v>92</v>
      </c>
      <c r="F6" s="21" t="s">
        <v>93</v>
      </c>
      <c r="G6" s="21" t="s">
        <v>94</v>
      </c>
      <c r="H6" s="21" t="s">
        <v>128</v>
      </c>
      <c r="I6" s="21" t="s">
        <v>8</v>
      </c>
    </row>
    <row r="7" spans="1:9" ht="15.75" customHeight="1">
      <c r="A7" s="23"/>
      <c r="B7" s="24"/>
      <c r="C7" s="23"/>
      <c r="D7" s="25"/>
      <c r="E7" s="158">
        <v>0</v>
      </c>
      <c r="F7" s="27">
        <v>0</v>
      </c>
      <c r="G7" s="27">
        <v>0</v>
      </c>
      <c r="H7" s="27" t="s">
        <v>130</v>
      </c>
      <c r="I7" s="28"/>
    </row>
    <row r="8" spans="1:9" ht="15.75" customHeight="1">
      <c r="A8" s="23"/>
      <c r="B8" s="24"/>
      <c r="C8" s="23"/>
      <c r="D8" s="25"/>
      <c r="E8" s="158">
        <v>0</v>
      </c>
      <c r="F8" s="27">
        <v>0</v>
      </c>
      <c r="G8" s="27">
        <v>0</v>
      </c>
      <c r="H8" s="27" t="s">
        <v>130</v>
      </c>
      <c r="I8" s="28"/>
    </row>
    <row r="9" spans="1:9" ht="15.75" customHeight="1">
      <c r="A9" s="23"/>
      <c r="B9" s="24"/>
      <c r="C9" s="23"/>
      <c r="D9" s="25"/>
      <c r="E9" s="158">
        <v>0</v>
      </c>
      <c r="F9" s="27">
        <v>0</v>
      </c>
      <c r="G9" s="27">
        <v>0</v>
      </c>
      <c r="H9" s="27" t="s">
        <v>130</v>
      </c>
      <c r="I9" s="28"/>
    </row>
    <row r="10" spans="1:9" ht="15.75" customHeight="1">
      <c r="A10" s="23"/>
      <c r="B10" s="24"/>
      <c r="C10" s="23"/>
      <c r="D10" s="25"/>
      <c r="E10" s="158">
        <v>0</v>
      </c>
      <c r="F10" s="27">
        <v>0</v>
      </c>
      <c r="G10" s="27">
        <v>0</v>
      </c>
      <c r="H10" s="27" t="s">
        <v>130</v>
      </c>
      <c r="I10" s="28"/>
    </row>
    <row r="11" spans="1:9" ht="15.75" customHeight="1">
      <c r="A11" s="23"/>
      <c r="B11" s="24"/>
      <c r="C11" s="23"/>
      <c r="D11" s="25"/>
      <c r="E11" s="158">
        <v>0</v>
      </c>
      <c r="F11" s="27">
        <v>0</v>
      </c>
      <c r="G11" s="27">
        <v>0</v>
      </c>
      <c r="H11" s="27" t="s">
        <v>130</v>
      </c>
      <c r="I11" s="28"/>
    </row>
    <row r="12" spans="1:9" ht="15.75" customHeight="1">
      <c r="A12" s="23"/>
      <c r="B12" s="24"/>
      <c r="C12" s="23"/>
      <c r="D12" s="25"/>
      <c r="E12" s="158">
        <v>0</v>
      </c>
      <c r="F12" s="27">
        <v>0</v>
      </c>
      <c r="G12" s="27">
        <v>0</v>
      </c>
      <c r="H12" s="27" t="s">
        <v>130</v>
      </c>
      <c r="I12" s="28"/>
    </row>
    <row r="13" spans="1:9" ht="15.75" customHeight="1">
      <c r="A13" s="23"/>
      <c r="B13" s="24"/>
      <c r="C13" s="23"/>
      <c r="D13" s="25"/>
      <c r="E13" s="158">
        <v>0</v>
      </c>
      <c r="F13" s="27">
        <v>0</v>
      </c>
      <c r="G13" s="27">
        <v>0</v>
      </c>
      <c r="H13" s="27" t="s">
        <v>130</v>
      </c>
      <c r="I13" s="28"/>
    </row>
    <row r="14" spans="1:9" ht="15.75" customHeight="1">
      <c r="A14" s="23"/>
      <c r="B14" s="24"/>
      <c r="C14" s="23"/>
      <c r="D14" s="25"/>
      <c r="E14" s="158">
        <v>0</v>
      </c>
      <c r="F14" s="27">
        <v>0</v>
      </c>
      <c r="G14" s="27">
        <v>0</v>
      </c>
      <c r="H14" s="27" t="s">
        <v>130</v>
      </c>
      <c r="I14" s="28"/>
    </row>
    <row r="15" spans="1:9" ht="15.75" customHeight="1">
      <c r="A15" s="23"/>
      <c r="B15" s="24"/>
      <c r="C15" s="23"/>
      <c r="D15" s="25"/>
      <c r="E15" s="158">
        <v>0</v>
      </c>
      <c r="F15" s="27">
        <v>0</v>
      </c>
      <c r="G15" s="27">
        <v>0</v>
      </c>
      <c r="H15" s="27" t="s">
        <v>130</v>
      </c>
      <c r="I15" s="28"/>
    </row>
    <row r="16" spans="1:9" ht="15.75" customHeight="1">
      <c r="A16" s="23"/>
      <c r="B16" s="24"/>
      <c r="C16" s="23"/>
      <c r="D16" s="25"/>
      <c r="E16" s="158">
        <v>0</v>
      </c>
      <c r="F16" s="27">
        <v>0</v>
      </c>
      <c r="G16" s="27">
        <v>0</v>
      </c>
      <c r="H16" s="27" t="s">
        <v>130</v>
      </c>
      <c r="I16" s="28"/>
    </row>
    <row r="17" spans="1:9" ht="15.75" customHeight="1">
      <c r="A17" s="23"/>
      <c r="B17" s="24"/>
      <c r="C17" s="23"/>
      <c r="D17" s="25"/>
      <c r="E17" s="158">
        <v>0</v>
      </c>
      <c r="F17" s="27">
        <v>0</v>
      </c>
      <c r="G17" s="27">
        <v>0</v>
      </c>
      <c r="H17" s="27" t="s">
        <v>130</v>
      </c>
      <c r="I17" s="28"/>
    </row>
    <row r="18" spans="1:9" ht="15.75" customHeight="1">
      <c r="A18" s="23"/>
      <c r="B18" s="24"/>
      <c r="C18" s="23"/>
      <c r="D18" s="25"/>
      <c r="E18" s="158">
        <v>0</v>
      </c>
      <c r="F18" s="27">
        <v>0</v>
      </c>
      <c r="G18" s="27">
        <v>0</v>
      </c>
      <c r="H18" s="27" t="s">
        <v>130</v>
      </c>
      <c r="I18" s="28"/>
    </row>
    <row r="19" spans="1:9" ht="15.75" customHeight="1">
      <c r="A19" s="23"/>
      <c r="B19" s="24"/>
      <c r="C19" s="23"/>
      <c r="D19" s="25"/>
      <c r="E19" s="158">
        <v>0</v>
      </c>
      <c r="F19" s="27">
        <v>0</v>
      </c>
      <c r="G19" s="27">
        <v>0</v>
      </c>
      <c r="H19" s="27" t="s">
        <v>130</v>
      </c>
      <c r="I19" s="28"/>
    </row>
    <row r="20" spans="1:9" ht="15.75" customHeight="1">
      <c r="A20" s="23"/>
      <c r="B20" s="24"/>
      <c r="C20" s="23"/>
      <c r="D20" s="25"/>
      <c r="E20" s="158">
        <v>0</v>
      </c>
      <c r="F20" s="27">
        <v>0</v>
      </c>
      <c r="G20" s="27">
        <v>0</v>
      </c>
      <c r="H20" s="27" t="s">
        <v>130</v>
      </c>
      <c r="I20" s="28"/>
    </row>
    <row r="21" spans="1:9" ht="15.75" customHeight="1">
      <c r="A21" s="23"/>
      <c r="B21" s="24"/>
      <c r="C21" s="23"/>
      <c r="D21" s="25"/>
      <c r="E21" s="158">
        <v>0</v>
      </c>
      <c r="F21" s="27">
        <v>0</v>
      </c>
      <c r="G21" s="27">
        <v>0</v>
      </c>
      <c r="H21" s="27" t="s">
        <v>130</v>
      </c>
      <c r="I21" s="28"/>
    </row>
    <row r="22" spans="1:9" ht="15.75" customHeight="1">
      <c r="A22" s="23"/>
      <c r="B22" s="24"/>
      <c r="C22" s="23"/>
      <c r="D22" s="25"/>
      <c r="E22" s="158">
        <v>0</v>
      </c>
      <c r="F22" s="27">
        <v>0</v>
      </c>
      <c r="G22" s="27">
        <v>0</v>
      </c>
      <c r="H22" s="27" t="s">
        <v>130</v>
      </c>
      <c r="I22" s="28"/>
    </row>
    <row r="23" spans="1:9" ht="15.75" customHeight="1">
      <c r="A23" s="23"/>
      <c r="B23" s="24"/>
      <c r="C23" s="23"/>
      <c r="D23" s="25"/>
      <c r="E23" s="158">
        <v>0</v>
      </c>
      <c r="F23" s="27">
        <v>0</v>
      </c>
      <c r="G23" s="27">
        <v>0</v>
      </c>
      <c r="H23" s="27" t="s">
        <v>130</v>
      </c>
      <c r="I23" s="28"/>
    </row>
    <row r="24" spans="1:9" ht="15.75" customHeight="1">
      <c r="A24" s="23"/>
      <c r="B24" s="24"/>
      <c r="C24" s="23"/>
      <c r="D24" s="25"/>
      <c r="E24" s="158">
        <v>0</v>
      </c>
      <c r="F24" s="27">
        <v>0</v>
      </c>
      <c r="G24" s="27">
        <v>0</v>
      </c>
      <c r="H24" s="27" t="s">
        <v>130</v>
      </c>
      <c r="I24" s="28"/>
    </row>
    <row r="25" spans="1:9" ht="15.75" customHeight="1">
      <c r="A25" s="312" t="s">
        <v>261</v>
      </c>
      <c r="B25" s="313"/>
      <c r="C25" s="23"/>
      <c r="D25" s="25"/>
      <c r="E25" s="158">
        <v>0</v>
      </c>
      <c r="F25" s="27">
        <v>0</v>
      </c>
      <c r="G25" s="27">
        <v>0</v>
      </c>
      <c r="H25" s="27" t="s">
        <v>130</v>
      </c>
      <c r="I25" s="28"/>
    </row>
    <row r="26" spans="1:9" ht="15.75" customHeight="1">
      <c r="A26" s="312" t="s">
        <v>268</v>
      </c>
      <c r="B26" s="313"/>
      <c r="C26" s="23"/>
      <c r="D26" s="25"/>
      <c r="E26" s="158"/>
      <c r="F26" s="27">
        <v>0</v>
      </c>
      <c r="G26" s="27">
        <v>0</v>
      </c>
      <c r="H26" s="27" t="s">
        <v>130</v>
      </c>
      <c r="I26" s="28"/>
    </row>
    <row r="27" spans="1:9" ht="15.75" customHeight="1">
      <c r="A27" s="312" t="s">
        <v>269</v>
      </c>
      <c r="B27" s="313"/>
      <c r="C27" s="23"/>
      <c r="D27" s="25"/>
      <c r="E27" s="158"/>
      <c r="F27" s="27"/>
      <c r="G27" s="27"/>
      <c r="H27" s="27" t="s">
        <v>130</v>
      </c>
      <c r="I27" s="28"/>
    </row>
    <row r="28" spans="1:9" ht="15.75" customHeight="1">
      <c r="A28" s="312" t="s">
        <v>270</v>
      </c>
      <c r="B28" s="313"/>
      <c r="C28" s="28"/>
      <c r="D28" s="25"/>
      <c r="E28" s="26">
        <v>0</v>
      </c>
      <c r="F28" s="27">
        <v>0</v>
      </c>
      <c r="G28" s="27">
        <v>0</v>
      </c>
      <c r="H28" s="27" t="s">
        <v>130</v>
      </c>
      <c r="I28" s="28"/>
    </row>
    <row r="29" spans="1:6" ht="15.75" customHeight="1">
      <c r="A29" s="30" t="s">
        <v>200</v>
      </c>
      <c r="F29" s="31" t="s">
        <v>201</v>
      </c>
    </row>
    <row r="30" ht="15.75" customHeight="1">
      <c r="A30" s="30" t="s">
        <v>202</v>
      </c>
    </row>
    <row r="31" spans="2:3" ht="15.75" customHeight="1">
      <c r="B31" s="159" t="s">
        <v>271</v>
      </c>
      <c r="C31" s="9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298" t="s">
        <v>444</v>
      </c>
      <c r="B2" s="299"/>
      <c r="C2" s="299"/>
      <c r="D2" s="299"/>
      <c r="E2" s="299"/>
      <c r="F2" s="299"/>
      <c r="G2" s="299"/>
      <c r="H2" s="299"/>
      <c r="I2" s="299"/>
      <c r="J2" s="299"/>
    </row>
    <row r="3" spans="1:12" ht="13.5" customHeight="1">
      <c r="A3" s="300" t="s">
        <v>123</v>
      </c>
      <c r="B3" s="300"/>
      <c r="C3" s="300"/>
      <c r="D3" s="300"/>
      <c r="E3" s="300"/>
      <c r="F3" s="300"/>
      <c r="G3" s="300"/>
      <c r="H3" s="309"/>
      <c r="I3" s="309"/>
      <c r="J3" s="309"/>
      <c r="K3" s="18"/>
      <c r="L3" s="18"/>
    </row>
    <row r="4" spans="1:12" ht="13.5" customHeight="1">
      <c r="A4" s="17"/>
      <c r="B4" s="17"/>
      <c r="C4" s="17"/>
      <c r="D4" s="17"/>
      <c r="E4" s="17"/>
      <c r="F4" s="17"/>
      <c r="G4" s="17"/>
      <c r="H4" s="18"/>
      <c r="I4" s="18"/>
      <c r="J4" s="18" t="s">
        <v>445</v>
      </c>
      <c r="K4" s="18"/>
      <c r="L4" s="18"/>
    </row>
    <row r="5" spans="1:10" ht="15.75" customHeight="1">
      <c r="A5" s="31" t="s">
        <v>89</v>
      </c>
      <c r="J5" s="20" t="s">
        <v>3</v>
      </c>
    </row>
    <row r="6" spans="1:10" s="12" customFormat="1" ht="15.75" customHeight="1">
      <c r="A6" s="21" t="s">
        <v>5</v>
      </c>
      <c r="B6" s="21" t="s">
        <v>237</v>
      </c>
      <c r="C6" s="21" t="s">
        <v>239</v>
      </c>
      <c r="D6" s="21" t="s">
        <v>446</v>
      </c>
      <c r="E6" s="21" t="s">
        <v>447</v>
      </c>
      <c r="F6" s="54" t="s">
        <v>92</v>
      </c>
      <c r="G6" s="21" t="s">
        <v>93</v>
      </c>
      <c r="H6" s="21" t="s">
        <v>94</v>
      </c>
      <c r="I6" s="21" t="s">
        <v>128</v>
      </c>
      <c r="J6" s="21" t="s">
        <v>8</v>
      </c>
    </row>
    <row r="7" spans="1:10" ht="15.75" customHeight="1">
      <c r="A7" s="23"/>
      <c r="B7" s="24"/>
      <c r="C7" s="25"/>
      <c r="D7" s="23"/>
      <c r="E7" s="23"/>
      <c r="F7" s="27">
        <v>0</v>
      </c>
      <c r="G7" s="27">
        <v>0</v>
      </c>
      <c r="H7" s="27">
        <v>0</v>
      </c>
      <c r="I7" s="27" t="s">
        <v>130</v>
      </c>
      <c r="J7" s="28"/>
    </row>
    <row r="8" spans="1:10" ht="15.75" customHeight="1">
      <c r="A8" s="23"/>
      <c r="B8" s="24"/>
      <c r="C8" s="25"/>
      <c r="D8" s="23"/>
      <c r="E8" s="23"/>
      <c r="F8" s="27">
        <v>0</v>
      </c>
      <c r="G8" s="27">
        <v>0</v>
      </c>
      <c r="H8" s="27">
        <v>0</v>
      </c>
      <c r="I8" s="27" t="s">
        <v>130</v>
      </c>
      <c r="J8" s="28"/>
    </row>
    <row r="9" spans="1:10" ht="15.75" customHeight="1">
      <c r="A9" s="23"/>
      <c r="B9" s="24"/>
      <c r="C9" s="25"/>
      <c r="D9" s="23"/>
      <c r="E9" s="23"/>
      <c r="F9" s="27">
        <v>0</v>
      </c>
      <c r="G9" s="27">
        <v>0</v>
      </c>
      <c r="H9" s="27">
        <v>0</v>
      </c>
      <c r="I9" s="27" t="s">
        <v>130</v>
      </c>
      <c r="J9" s="28"/>
    </row>
    <row r="10" spans="1:10" ht="15.75" customHeight="1">
      <c r="A10" s="23"/>
      <c r="B10" s="24"/>
      <c r="C10" s="25"/>
      <c r="D10" s="23"/>
      <c r="E10" s="23"/>
      <c r="F10" s="27">
        <v>0</v>
      </c>
      <c r="G10" s="27">
        <v>0</v>
      </c>
      <c r="H10" s="27">
        <v>0</v>
      </c>
      <c r="I10" s="27" t="s">
        <v>130</v>
      </c>
      <c r="J10" s="28"/>
    </row>
    <row r="11" spans="1:10" ht="15.75" customHeight="1">
      <c r="A11" s="23"/>
      <c r="B11" s="24"/>
      <c r="C11" s="25"/>
      <c r="D11" s="23"/>
      <c r="E11" s="23"/>
      <c r="F11" s="27">
        <v>0</v>
      </c>
      <c r="G11" s="27">
        <v>0</v>
      </c>
      <c r="H11" s="27">
        <v>0</v>
      </c>
      <c r="I11" s="27" t="s">
        <v>130</v>
      </c>
      <c r="J11" s="28"/>
    </row>
    <row r="12" spans="1:10" ht="15.75" customHeight="1">
      <c r="A12" s="23"/>
      <c r="B12" s="24"/>
      <c r="C12" s="25"/>
      <c r="D12" s="23"/>
      <c r="E12" s="23"/>
      <c r="F12" s="27">
        <v>0</v>
      </c>
      <c r="G12" s="27">
        <v>0</v>
      </c>
      <c r="H12" s="27">
        <v>0</v>
      </c>
      <c r="I12" s="27" t="s">
        <v>130</v>
      </c>
      <c r="J12" s="28"/>
    </row>
    <row r="13" spans="1:10" ht="15.75" customHeight="1">
      <c r="A13" s="23"/>
      <c r="B13" s="24"/>
      <c r="C13" s="25"/>
      <c r="D13" s="23"/>
      <c r="E13" s="23"/>
      <c r="F13" s="27">
        <v>0</v>
      </c>
      <c r="G13" s="27">
        <v>0</v>
      </c>
      <c r="H13" s="27">
        <v>0</v>
      </c>
      <c r="I13" s="27" t="s">
        <v>130</v>
      </c>
      <c r="J13" s="28"/>
    </row>
    <row r="14" spans="1:10" ht="15.75" customHeight="1">
      <c r="A14" s="23"/>
      <c r="B14" s="24"/>
      <c r="C14" s="25"/>
      <c r="D14" s="23"/>
      <c r="E14" s="23"/>
      <c r="F14" s="27">
        <v>0</v>
      </c>
      <c r="G14" s="27">
        <v>0</v>
      </c>
      <c r="H14" s="27">
        <v>0</v>
      </c>
      <c r="I14" s="27" t="s">
        <v>130</v>
      </c>
      <c r="J14" s="28"/>
    </row>
    <row r="15" spans="1:10" ht="15.75" customHeight="1">
      <c r="A15" s="23"/>
      <c r="B15" s="24"/>
      <c r="C15" s="25"/>
      <c r="D15" s="23"/>
      <c r="E15" s="23"/>
      <c r="F15" s="27">
        <v>0</v>
      </c>
      <c r="G15" s="27">
        <v>0</v>
      </c>
      <c r="H15" s="27">
        <v>0</v>
      </c>
      <c r="I15" s="27" t="s">
        <v>130</v>
      </c>
      <c r="J15" s="28"/>
    </row>
    <row r="16" spans="1:10" ht="15.75" customHeight="1">
      <c r="A16" s="23"/>
      <c r="B16" s="24"/>
      <c r="C16" s="25"/>
      <c r="D16" s="23"/>
      <c r="E16" s="23"/>
      <c r="F16" s="27">
        <v>0</v>
      </c>
      <c r="G16" s="27">
        <v>0</v>
      </c>
      <c r="H16" s="27">
        <v>0</v>
      </c>
      <c r="I16" s="27" t="s">
        <v>130</v>
      </c>
      <c r="J16" s="28"/>
    </row>
    <row r="17" spans="1:10" ht="15.75" customHeight="1">
      <c r="A17" s="23"/>
      <c r="B17" s="24"/>
      <c r="C17" s="25"/>
      <c r="D17" s="23"/>
      <c r="E17" s="23"/>
      <c r="F17" s="27">
        <v>0</v>
      </c>
      <c r="G17" s="27">
        <v>0</v>
      </c>
      <c r="H17" s="27">
        <v>0</v>
      </c>
      <c r="I17" s="27" t="s">
        <v>130</v>
      </c>
      <c r="J17" s="28"/>
    </row>
    <row r="18" spans="1:10" ht="15.75" customHeight="1">
      <c r="A18" s="23"/>
      <c r="B18" s="24"/>
      <c r="C18" s="25"/>
      <c r="D18" s="23"/>
      <c r="E18" s="23"/>
      <c r="F18" s="27">
        <v>0</v>
      </c>
      <c r="G18" s="27">
        <v>0</v>
      </c>
      <c r="H18" s="27">
        <v>0</v>
      </c>
      <c r="I18" s="27" t="s">
        <v>130</v>
      </c>
      <c r="J18" s="28"/>
    </row>
    <row r="19" spans="1:10" ht="15.75" customHeight="1">
      <c r="A19" s="23"/>
      <c r="B19" s="24"/>
      <c r="C19" s="25"/>
      <c r="D19" s="23"/>
      <c r="E19" s="23"/>
      <c r="F19" s="27">
        <v>0</v>
      </c>
      <c r="G19" s="27">
        <v>0</v>
      </c>
      <c r="H19" s="27">
        <v>0</v>
      </c>
      <c r="I19" s="27" t="s">
        <v>130</v>
      </c>
      <c r="J19" s="28"/>
    </row>
    <row r="20" spans="1:10" ht="15.75" customHeight="1">
      <c r="A20" s="23"/>
      <c r="B20" s="24"/>
      <c r="C20" s="25"/>
      <c r="D20" s="23"/>
      <c r="E20" s="23"/>
      <c r="F20" s="27">
        <v>0</v>
      </c>
      <c r="G20" s="27">
        <v>0</v>
      </c>
      <c r="H20" s="27">
        <v>0</v>
      </c>
      <c r="I20" s="27" t="s">
        <v>130</v>
      </c>
      <c r="J20" s="28"/>
    </row>
    <row r="21" spans="1:10" ht="15.75" customHeight="1">
      <c r="A21" s="23"/>
      <c r="B21" s="24"/>
      <c r="C21" s="25"/>
      <c r="D21" s="23"/>
      <c r="E21" s="23"/>
      <c r="F21" s="27">
        <v>0</v>
      </c>
      <c r="G21" s="27">
        <v>0</v>
      </c>
      <c r="H21" s="27">
        <v>0</v>
      </c>
      <c r="I21" s="27" t="s">
        <v>130</v>
      </c>
      <c r="J21" s="28"/>
    </row>
    <row r="22" spans="1:10" ht="15.75" customHeight="1">
      <c r="A22" s="23"/>
      <c r="B22" s="24"/>
      <c r="C22" s="25"/>
      <c r="D22" s="23"/>
      <c r="E22" s="23"/>
      <c r="F22" s="27">
        <v>0</v>
      </c>
      <c r="G22" s="27">
        <v>0</v>
      </c>
      <c r="H22" s="27">
        <v>0</v>
      </c>
      <c r="I22" s="27" t="s">
        <v>130</v>
      </c>
      <c r="J22" s="28"/>
    </row>
    <row r="23" spans="1:10" ht="15.75" customHeight="1">
      <c r="A23" s="23"/>
      <c r="B23" s="24"/>
      <c r="C23" s="25"/>
      <c r="D23" s="23"/>
      <c r="E23" s="23"/>
      <c r="F23" s="27">
        <v>0</v>
      </c>
      <c r="G23" s="27">
        <v>0</v>
      </c>
      <c r="H23" s="27">
        <v>0</v>
      </c>
      <c r="I23" s="27" t="s">
        <v>130</v>
      </c>
      <c r="J23" s="28"/>
    </row>
    <row r="24" spans="1:10" ht="15.75" customHeight="1">
      <c r="A24" s="23"/>
      <c r="B24" s="24"/>
      <c r="C24" s="25"/>
      <c r="D24" s="23"/>
      <c r="E24" s="23"/>
      <c r="F24" s="27">
        <v>0</v>
      </c>
      <c r="G24" s="27">
        <v>0</v>
      </c>
      <c r="H24" s="27">
        <v>0</v>
      </c>
      <c r="I24" s="27" t="s">
        <v>130</v>
      </c>
      <c r="J24" s="28"/>
    </row>
    <row r="25" spans="1:10" ht="15.75" customHeight="1">
      <c r="A25" s="23"/>
      <c r="B25" s="24"/>
      <c r="C25" s="25"/>
      <c r="D25" s="23"/>
      <c r="E25" s="23"/>
      <c r="F25" s="27">
        <v>0</v>
      </c>
      <c r="G25" s="27">
        <v>0</v>
      </c>
      <c r="H25" s="27">
        <v>0</v>
      </c>
      <c r="I25" s="27" t="s">
        <v>130</v>
      </c>
      <c r="J25" s="28"/>
    </row>
    <row r="26" spans="1:10" ht="15.75" customHeight="1">
      <c r="A26" s="312" t="s">
        <v>261</v>
      </c>
      <c r="B26" s="313"/>
      <c r="C26" s="23"/>
      <c r="D26" s="25"/>
      <c r="E26" s="25"/>
      <c r="F26" s="27">
        <v>0</v>
      </c>
      <c r="G26" s="27">
        <v>0</v>
      </c>
      <c r="H26" s="27">
        <v>0</v>
      </c>
      <c r="I26" s="27" t="s">
        <v>130</v>
      </c>
      <c r="J26" s="28"/>
    </row>
    <row r="27" spans="1:10" ht="15.75" customHeight="1">
      <c r="A27" s="312" t="s">
        <v>448</v>
      </c>
      <c r="B27" s="341"/>
      <c r="C27" s="23"/>
      <c r="D27" s="25"/>
      <c r="E27" s="25"/>
      <c r="F27" s="27"/>
      <c r="G27" s="27">
        <v>0</v>
      </c>
      <c r="H27" s="27">
        <v>0</v>
      </c>
      <c r="I27" s="27" t="s">
        <v>130</v>
      </c>
      <c r="J27" s="28"/>
    </row>
    <row r="28" spans="1:10" ht="15.75" customHeight="1">
      <c r="A28" s="312" t="s">
        <v>270</v>
      </c>
      <c r="B28" s="313"/>
      <c r="C28" s="23"/>
      <c r="D28" s="25"/>
      <c r="E28" s="25"/>
      <c r="F28" s="27">
        <v>0</v>
      </c>
      <c r="G28" s="27">
        <v>0</v>
      </c>
      <c r="H28" s="27">
        <v>0</v>
      </c>
      <c r="I28" s="27" t="s">
        <v>130</v>
      </c>
      <c r="J28" s="28"/>
    </row>
    <row r="29" spans="1:7" ht="15.75" customHeight="1">
      <c r="A29" s="30" t="s">
        <v>200</v>
      </c>
      <c r="C29" s="155"/>
      <c r="G29" s="63" t="s">
        <v>201</v>
      </c>
    </row>
    <row r="30" ht="15.75" customHeight="1">
      <c r="A30" s="30"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298" t="s">
        <v>449</v>
      </c>
      <c r="B2" s="298"/>
      <c r="C2" s="298"/>
      <c r="D2" s="298"/>
      <c r="E2" s="298"/>
      <c r="F2" s="298"/>
      <c r="G2" s="298"/>
      <c r="H2" s="298"/>
      <c r="I2" s="298"/>
      <c r="J2" s="298"/>
      <c r="K2" s="298"/>
      <c r="L2" s="298"/>
      <c r="M2" s="298"/>
      <c r="N2" s="298"/>
      <c r="O2" s="298"/>
      <c r="P2" s="298"/>
      <c r="Q2" s="298"/>
      <c r="R2" s="154"/>
      <c r="S2" s="154"/>
    </row>
    <row r="3" spans="1:19" ht="13.5" customHeight="1">
      <c r="A3" s="300" t="s">
        <v>123</v>
      </c>
      <c r="B3" s="300"/>
      <c r="C3" s="300"/>
      <c r="D3" s="300"/>
      <c r="E3" s="300"/>
      <c r="F3" s="300"/>
      <c r="G3" s="300"/>
      <c r="H3" s="300"/>
      <c r="I3" s="300"/>
      <c r="J3" s="300"/>
      <c r="K3" s="300"/>
      <c r="L3" s="300"/>
      <c r="M3" s="300"/>
      <c r="N3" s="300"/>
      <c r="O3" s="300"/>
      <c r="P3" s="300"/>
      <c r="Q3" s="300"/>
      <c r="R3" s="300"/>
      <c r="S3" s="63"/>
    </row>
    <row r="4" spans="1:19" ht="13.5" customHeight="1">
      <c r="A4" s="17"/>
      <c r="B4" s="17"/>
      <c r="C4" s="17"/>
      <c r="D4" s="17"/>
      <c r="E4" s="17"/>
      <c r="F4" s="17"/>
      <c r="G4" s="17"/>
      <c r="H4" s="17"/>
      <c r="I4" s="17"/>
      <c r="J4" s="17"/>
      <c r="K4" s="17"/>
      <c r="L4" s="17"/>
      <c r="M4" s="17"/>
      <c r="N4" s="17"/>
      <c r="O4" s="17"/>
      <c r="P4" s="17"/>
      <c r="Q4" s="17"/>
      <c r="R4" s="17" t="s">
        <v>450</v>
      </c>
      <c r="S4" s="63"/>
    </row>
    <row r="5" spans="1:18" ht="15.75" customHeight="1">
      <c r="A5" s="31" t="s">
        <v>89</v>
      </c>
      <c r="R5" s="20" t="s">
        <v>3</v>
      </c>
    </row>
    <row r="6" spans="1:20" s="12" customFormat="1" ht="15.75" customHeight="1">
      <c r="A6" s="314" t="s">
        <v>5</v>
      </c>
      <c r="B6" s="314" t="s">
        <v>451</v>
      </c>
      <c r="C6" s="314" t="s">
        <v>452</v>
      </c>
      <c r="D6" s="314" t="s">
        <v>453</v>
      </c>
      <c r="E6" s="344" t="s">
        <v>454</v>
      </c>
      <c r="F6" s="346" t="s">
        <v>318</v>
      </c>
      <c r="G6" s="346" t="s">
        <v>455</v>
      </c>
      <c r="H6" s="344" t="s">
        <v>456</v>
      </c>
      <c r="I6" s="314" t="s">
        <v>92</v>
      </c>
      <c r="J6" s="315"/>
      <c r="K6" s="314" t="s">
        <v>93</v>
      </c>
      <c r="L6" s="315"/>
      <c r="M6" s="314" t="s">
        <v>94</v>
      </c>
      <c r="N6" s="315"/>
      <c r="O6" s="315"/>
      <c r="P6" s="344" t="s">
        <v>128</v>
      </c>
      <c r="Q6" s="316" t="s">
        <v>457</v>
      </c>
      <c r="R6" s="344" t="s">
        <v>8</v>
      </c>
      <c r="S6" s="342" t="s">
        <v>458</v>
      </c>
      <c r="T6" s="314" t="s">
        <v>459</v>
      </c>
    </row>
    <row r="7" spans="1:20" s="12" customFormat="1" ht="24.75" customHeight="1">
      <c r="A7" s="315"/>
      <c r="B7" s="315"/>
      <c r="C7" s="315"/>
      <c r="D7" s="315"/>
      <c r="E7" s="315"/>
      <c r="F7" s="347"/>
      <c r="G7" s="347"/>
      <c r="H7" s="315"/>
      <c r="I7" s="38" t="s">
        <v>460</v>
      </c>
      <c r="J7" s="21" t="s">
        <v>461</v>
      </c>
      <c r="K7" s="21" t="s">
        <v>460</v>
      </c>
      <c r="L7" s="21" t="s">
        <v>461</v>
      </c>
      <c r="M7" s="21" t="s">
        <v>460</v>
      </c>
      <c r="N7" s="21" t="s">
        <v>387</v>
      </c>
      <c r="O7" s="21" t="s">
        <v>461</v>
      </c>
      <c r="P7" s="315"/>
      <c r="Q7" s="317"/>
      <c r="R7" s="315"/>
      <c r="S7" s="343"/>
      <c r="T7" s="315"/>
    </row>
    <row r="8" spans="1:20" ht="15.75" customHeight="1">
      <c r="A8" s="23"/>
      <c r="B8" s="24"/>
      <c r="C8" s="24"/>
      <c r="D8" s="23"/>
      <c r="E8" s="25"/>
      <c r="F8" s="25"/>
      <c r="G8" s="36"/>
      <c r="H8" s="27" t="s">
        <v>130</v>
      </c>
      <c r="I8" s="26">
        <v>0</v>
      </c>
      <c r="J8" s="27">
        <v>0</v>
      </c>
      <c r="K8" s="27">
        <v>0</v>
      </c>
      <c r="L8" s="27">
        <v>0</v>
      </c>
      <c r="M8" s="27">
        <v>0</v>
      </c>
      <c r="N8" s="56"/>
      <c r="O8" s="27">
        <v>0</v>
      </c>
      <c r="P8" s="27" t="s">
        <v>130</v>
      </c>
      <c r="Q8" s="27"/>
      <c r="R8" s="24"/>
      <c r="S8" s="67"/>
      <c r="T8" s="28"/>
    </row>
    <row r="9" spans="1:20" ht="15.75" customHeight="1">
      <c r="A9" s="23"/>
      <c r="B9" s="24"/>
      <c r="C9" s="24"/>
      <c r="D9" s="23"/>
      <c r="E9" s="25"/>
      <c r="F9" s="25"/>
      <c r="G9" s="36"/>
      <c r="H9" s="27" t="s">
        <v>130</v>
      </c>
      <c r="I9" s="26">
        <v>0</v>
      </c>
      <c r="J9" s="27">
        <v>0</v>
      </c>
      <c r="K9" s="27">
        <v>0</v>
      </c>
      <c r="L9" s="27">
        <v>0</v>
      </c>
      <c r="M9" s="27">
        <v>0</v>
      </c>
      <c r="N9" s="56"/>
      <c r="O9" s="27">
        <v>0</v>
      </c>
      <c r="P9" s="27" t="s">
        <v>130</v>
      </c>
      <c r="Q9" s="27"/>
      <c r="R9" s="24"/>
      <c r="S9" s="67"/>
      <c r="T9" s="28"/>
    </row>
    <row r="10" spans="1:20" ht="15.75" customHeight="1">
      <c r="A10" s="23"/>
      <c r="B10" s="24"/>
      <c r="C10" s="24"/>
      <c r="D10" s="23"/>
      <c r="E10" s="25"/>
      <c r="F10" s="25"/>
      <c r="G10" s="36"/>
      <c r="H10" s="27" t="s">
        <v>130</v>
      </c>
      <c r="I10" s="26">
        <v>0</v>
      </c>
      <c r="J10" s="27">
        <v>0</v>
      </c>
      <c r="K10" s="27">
        <v>0</v>
      </c>
      <c r="L10" s="27">
        <v>0</v>
      </c>
      <c r="M10" s="27">
        <v>0</v>
      </c>
      <c r="N10" s="56"/>
      <c r="O10" s="27">
        <v>0</v>
      </c>
      <c r="P10" s="27" t="s">
        <v>130</v>
      </c>
      <c r="Q10" s="27"/>
      <c r="R10" s="24"/>
      <c r="S10" s="67"/>
      <c r="T10" s="28"/>
    </row>
    <row r="11" spans="1:20" ht="15.75" customHeight="1">
      <c r="A11" s="23"/>
      <c r="B11" s="24"/>
      <c r="C11" s="24"/>
      <c r="D11" s="23"/>
      <c r="E11" s="25"/>
      <c r="F11" s="25"/>
      <c r="G11" s="36"/>
      <c r="H11" s="27" t="s">
        <v>130</v>
      </c>
      <c r="I11" s="26">
        <v>0</v>
      </c>
      <c r="J11" s="27">
        <v>0</v>
      </c>
      <c r="K11" s="27">
        <v>0</v>
      </c>
      <c r="L11" s="27">
        <v>0</v>
      </c>
      <c r="M11" s="27">
        <v>0</v>
      </c>
      <c r="N11" s="56"/>
      <c r="O11" s="27">
        <v>0</v>
      </c>
      <c r="P11" s="27" t="s">
        <v>130</v>
      </c>
      <c r="Q11" s="27"/>
      <c r="R11" s="24"/>
      <c r="S11" s="67"/>
      <c r="T11" s="28"/>
    </row>
    <row r="12" spans="1:20" ht="15.75" customHeight="1">
      <c r="A12" s="23"/>
      <c r="B12" s="24"/>
      <c r="C12" s="24"/>
      <c r="D12" s="23"/>
      <c r="E12" s="25"/>
      <c r="F12" s="25"/>
      <c r="G12" s="36"/>
      <c r="H12" s="27" t="s">
        <v>130</v>
      </c>
      <c r="I12" s="26">
        <v>0</v>
      </c>
      <c r="J12" s="27">
        <v>0</v>
      </c>
      <c r="K12" s="27">
        <v>0</v>
      </c>
      <c r="L12" s="27">
        <v>0</v>
      </c>
      <c r="M12" s="27">
        <v>0</v>
      </c>
      <c r="N12" s="56"/>
      <c r="O12" s="27">
        <v>0</v>
      </c>
      <c r="P12" s="27" t="s">
        <v>130</v>
      </c>
      <c r="Q12" s="27"/>
      <c r="R12" s="24"/>
      <c r="S12" s="67"/>
      <c r="T12" s="28"/>
    </row>
    <row r="13" spans="1:20" ht="15.75" customHeight="1">
      <c r="A13" s="23"/>
      <c r="B13" s="24"/>
      <c r="C13" s="24"/>
      <c r="D13" s="23"/>
      <c r="E13" s="25"/>
      <c r="F13" s="25"/>
      <c r="G13" s="36"/>
      <c r="H13" s="27" t="s">
        <v>130</v>
      </c>
      <c r="I13" s="26">
        <v>0</v>
      </c>
      <c r="J13" s="27">
        <v>0</v>
      </c>
      <c r="K13" s="27">
        <v>0</v>
      </c>
      <c r="L13" s="27">
        <v>0</v>
      </c>
      <c r="M13" s="27">
        <v>0</v>
      </c>
      <c r="N13" s="56"/>
      <c r="O13" s="27">
        <v>0</v>
      </c>
      <c r="P13" s="27" t="s">
        <v>130</v>
      </c>
      <c r="Q13" s="27"/>
      <c r="R13" s="24"/>
      <c r="S13" s="67"/>
      <c r="T13" s="28"/>
    </row>
    <row r="14" spans="1:20" ht="15.75" customHeight="1">
      <c r="A14" s="23"/>
      <c r="B14" s="24"/>
      <c r="C14" s="24"/>
      <c r="D14" s="23"/>
      <c r="E14" s="25"/>
      <c r="F14" s="25"/>
      <c r="G14" s="36"/>
      <c r="H14" s="27" t="s">
        <v>130</v>
      </c>
      <c r="I14" s="26">
        <v>0</v>
      </c>
      <c r="J14" s="27">
        <v>0</v>
      </c>
      <c r="K14" s="27">
        <v>0</v>
      </c>
      <c r="L14" s="27">
        <v>0</v>
      </c>
      <c r="M14" s="27">
        <v>0</v>
      </c>
      <c r="N14" s="56"/>
      <c r="O14" s="27">
        <v>0</v>
      </c>
      <c r="P14" s="27" t="s">
        <v>130</v>
      </c>
      <c r="Q14" s="27"/>
      <c r="R14" s="24"/>
      <c r="S14" s="67"/>
      <c r="T14" s="28"/>
    </row>
    <row r="15" spans="1:20" ht="15.75" customHeight="1">
      <c r="A15" s="23"/>
      <c r="B15" s="24"/>
      <c r="C15" s="24"/>
      <c r="D15" s="23"/>
      <c r="E15" s="25"/>
      <c r="F15" s="25"/>
      <c r="G15" s="36"/>
      <c r="H15" s="27" t="s">
        <v>130</v>
      </c>
      <c r="I15" s="26">
        <v>0</v>
      </c>
      <c r="J15" s="27">
        <v>0</v>
      </c>
      <c r="K15" s="27">
        <v>0</v>
      </c>
      <c r="L15" s="27">
        <v>0</v>
      </c>
      <c r="M15" s="27">
        <v>0</v>
      </c>
      <c r="N15" s="56"/>
      <c r="O15" s="27">
        <v>0</v>
      </c>
      <c r="P15" s="27" t="s">
        <v>130</v>
      </c>
      <c r="Q15" s="27"/>
      <c r="R15" s="24"/>
      <c r="S15" s="67"/>
      <c r="T15" s="28"/>
    </row>
    <row r="16" spans="1:20" ht="15.75" customHeight="1">
      <c r="A16" s="23"/>
      <c r="B16" s="24"/>
      <c r="C16" s="24"/>
      <c r="D16" s="23"/>
      <c r="E16" s="25"/>
      <c r="F16" s="25"/>
      <c r="G16" s="36"/>
      <c r="H16" s="27" t="s">
        <v>130</v>
      </c>
      <c r="I16" s="26">
        <v>0</v>
      </c>
      <c r="J16" s="27">
        <v>0</v>
      </c>
      <c r="K16" s="27">
        <v>0</v>
      </c>
      <c r="L16" s="27">
        <v>0</v>
      </c>
      <c r="M16" s="27">
        <v>0</v>
      </c>
      <c r="N16" s="56"/>
      <c r="O16" s="27">
        <v>0</v>
      </c>
      <c r="P16" s="27" t="s">
        <v>130</v>
      </c>
      <c r="Q16" s="27"/>
      <c r="R16" s="24"/>
      <c r="S16" s="67"/>
      <c r="T16" s="28"/>
    </row>
    <row r="17" spans="1:20" ht="15.75" customHeight="1">
      <c r="A17" s="23"/>
      <c r="B17" s="24"/>
      <c r="C17" s="24"/>
      <c r="D17" s="23"/>
      <c r="E17" s="25"/>
      <c r="F17" s="25"/>
      <c r="G17" s="36"/>
      <c r="H17" s="27" t="s">
        <v>130</v>
      </c>
      <c r="I17" s="26">
        <v>0</v>
      </c>
      <c r="J17" s="27">
        <v>0</v>
      </c>
      <c r="K17" s="27">
        <v>0</v>
      </c>
      <c r="L17" s="27">
        <v>0</v>
      </c>
      <c r="M17" s="27">
        <v>0</v>
      </c>
      <c r="N17" s="56"/>
      <c r="O17" s="27">
        <v>0</v>
      </c>
      <c r="P17" s="27" t="s">
        <v>130</v>
      </c>
      <c r="Q17" s="27"/>
      <c r="R17" s="24"/>
      <c r="S17" s="67"/>
      <c r="T17" s="28"/>
    </row>
    <row r="18" spans="1:20" ht="15.75" customHeight="1">
      <c r="A18" s="23"/>
      <c r="B18" s="24"/>
      <c r="C18" s="24"/>
      <c r="D18" s="23"/>
      <c r="E18" s="25"/>
      <c r="F18" s="25"/>
      <c r="G18" s="36"/>
      <c r="H18" s="27" t="s">
        <v>130</v>
      </c>
      <c r="I18" s="26">
        <v>0</v>
      </c>
      <c r="J18" s="27">
        <v>0</v>
      </c>
      <c r="K18" s="27">
        <v>0</v>
      </c>
      <c r="L18" s="27">
        <v>0</v>
      </c>
      <c r="M18" s="27">
        <v>0</v>
      </c>
      <c r="N18" s="56"/>
      <c r="O18" s="27">
        <v>0</v>
      </c>
      <c r="P18" s="27" t="s">
        <v>130</v>
      </c>
      <c r="Q18" s="27"/>
      <c r="R18" s="24"/>
      <c r="S18" s="67"/>
      <c r="T18" s="28"/>
    </row>
    <row r="19" spans="1:20" ht="15.75" customHeight="1">
      <c r="A19" s="23"/>
      <c r="B19" s="24"/>
      <c r="C19" s="24"/>
      <c r="D19" s="23"/>
      <c r="E19" s="25"/>
      <c r="F19" s="25"/>
      <c r="G19" s="36"/>
      <c r="H19" s="27" t="s">
        <v>130</v>
      </c>
      <c r="I19" s="26">
        <v>0</v>
      </c>
      <c r="J19" s="27">
        <v>0</v>
      </c>
      <c r="K19" s="27">
        <v>0</v>
      </c>
      <c r="L19" s="27">
        <v>0</v>
      </c>
      <c r="M19" s="27">
        <v>0</v>
      </c>
      <c r="N19" s="56"/>
      <c r="O19" s="27">
        <v>0</v>
      </c>
      <c r="P19" s="27" t="s">
        <v>130</v>
      </c>
      <c r="Q19" s="27"/>
      <c r="R19" s="24"/>
      <c r="S19" s="67"/>
      <c r="T19" s="28"/>
    </row>
    <row r="20" spans="1:20" ht="15.75" customHeight="1">
      <c r="A20" s="23"/>
      <c r="B20" s="24"/>
      <c r="C20" s="24"/>
      <c r="D20" s="23"/>
      <c r="E20" s="25"/>
      <c r="F20" s="25"/>
      <c r="G20" s="36"/>
      <c r="H20" s="27" t="s">
        <v>130</v>
      </c>
      <c r="I20" s="26">
        <v>0</v>
      </c>
      <c r="J20" s="27">
        <v>0</v>
      </c>
      <c r="K20" s="27">
        <v>0</v>
      </c>
      <c r="L20" s="27">
        <v>0</v>
      </c>
      <c r="M20" s="27">
        <v>0</v>
      </c>
      <c r="N20" s="56"/>
      <c r="O20" s="27">
        <v>0</v>
      </c>
      <c r="P20" s="27" t="s">
        <v>130</v>
      </c>
      <c r="Q20" s="27"/>
      <c r="R20" s="24"/>
      <c r="S20" s="67"/>
      <c r="T20" s="28"/>
    </row>
    <row r="21" spans="1:20" ht="15.75" customHeight="1">
      <c r="A21" s="23"/>
      <c r="B21" s="24"/>
      <c r="C21" s="24"/>
      <c r="D21" s="23"/>
      <c r="E21" s="25"/>
      <c r="F21" s="25"/>
      <c r="G21" s="36"/>
      <c r="H21" s="27" t="s">
        <v>130</v>
      </c>
      <c r="I21" s="26">
        <v>0</v>
      </c>
      <c r="J21" s="27">
        <v>0</v>
      </c>
      <c r="K21" s="27">
        <v>0</v>
      </c>
      <c r="L21" s="27">
        <v>0</v>
      </c>
      <c r="M21" s="27">
        <v>0</v>
      </c>
      <c r="N21" s="56"/>
      <c r="O21" s="27">
        <v>0</v>
      </c>
      <c r="P21" s="27" t="s">
        <v>130</v>
      </c>
      <c r="Q21" s="27"/>
      <c r="R21" s="24"/>
      <c r="S21" s="67"/>
      <c r="T21" s="28"/>
    </row>
    <row r="22" spans="1:20" ht="15.75" customHeight="1">
      <c r="A22" s="23"/>
      <c r="B22" s="24"/>
      <c r="C22" s="24"/>
      <c r="D22" s="23"/>
      <c r="E22" s="25"/>
      <c r="F22" s="25"/>
      <c r="G22" s="36"/>
      <c r="H22" s="27" t="s">
        <v>130</v>
      </c>
      <c r="I22" s="26">
        <v>0</v>
      </c>
      <c r="J22" s="27">
        <v>0</v>
      </c>
      <c r="K22" s="27">
        <v>0</v>
      </c>
      <c r="L22" s="27">
        <v>0</v>
      </c>
      <c r="M22" s="27">
        <v>0</v>
      </c>
      <c r="N22" s="56"/>
      <c r="O22" s="27">
        <v>0</v>
      </c>
      <c r="P22" s="27" t="s">
        <v>130</v>
      </c>
      <c r="Q22" s="27"/>
      <c r="R22" s="24"/>
      <c r="S22" s="67"/>
      <c r="T22" s="28"/>
    </row>
    <row r="23" spans="1:20" ht="15.75" customHeight="1">
      <c r="A23" s="23"/>
      <c r="B23" s="24"/>
      <c r="C23" s="24"/>
      <c r="D23" s="23"/>
      <c r="E23" s="25"/>
      <c r="F23" s="25"/>
      <c r="G23" s="36"/>
      <c r="H23" s="27" t="s">
        <v>130</v>
      </c>
      <c r="I23" s="26">
        <v>0</v>
      </c>
      <c r="J23" s="27">
        <v>0</v>
      </c>
      <c r="K23" s="27">
        <v>0</v>
      </c>
      <c r="L23" s="27">
        <v>0</v>
      </c>
      <c r="M23" s="27">
        <v>0</v>
      </c>
      <c r="N23" s="56"/>
      <c r="O23" s="27">
        <v>0</v>
      </c>
      <c r="P23" s="27" t="s">
        <v>130</v>
      </c>
      <c r="Q23" s="27"/>
      <c r="R23" s="24"/>
      <c r="S23" s="67"/>
      <c r="T23" s="28"/>
    </row>
    <row r="24" spans="1:20" ht="15.75" customHeight="1">
      <c r="A24" s="23"/>
      <c r="B24" s="24"/>
      <c r="C24" s="24"/>
      <c r="D24" s="23"/>
      <c r="E24" s="25"/>
      <c r="F24" s="25"/>
      <c r="G24" s="36"/>
      <c r="H24" s="27" t="s">
        <v>130</v>
      </c>
      <c r="I24" s="26">
        <v>0</v>
      </c>
      <c r="J24" s="27">
        <v>0</v>
      </c>
      <c r="K24" s="27">
        <v>0</v>
      </c>
      <c r="L24" s="27">
        <v>0</v>
      </c>
      <c r="M24" s="27">
        <v>0</v>
      </c>
      <c r="N24" s="56"/>
      <c r="O24" s="27">
        <v>0</v>
      </c>
      <c r="P24" s="27" t="s">
        <v>130</v>
      </c>
      <c r="Q24" s="27"/>
      <c r="R24" s="24"/>
      <c r="S24" s="67"/>
      <c r="T24" s="28"/>
    </row>
    <row r="25" spans="1:20" ht="15.75" customHeight="1">
      <c r="A25" s="23"/>
      <c r="B25" s="24"/>
      <c r="C25" s="24"/>
      <c r="D25" s="23"/>
      <c r="E25" s="25"/>
      <c r="F25" s="25"/>
      <c r="G25" s="36"/>
      <c r="H25" s="27"/>
      <c r="I25" s="26">
        <v>0</v>
      </c>
      <c r="J25" s="27">
        <v>0</v>
      </c>
      <c r="K25" s="27">
        <v>0</v>
      </c>
      <c r="L25" s="27">
        <v>0</v>
      </c>
      <c r="M25" s="27"/>
      <c r="N25" s="56"/>
      <c r="O25" s="27"/>
      <c r="P25" s="27" t="s">
        <v>130</v>
      </c>
      <c r="Q25" s="27"/>
      <c r="R25" s="24"/>
      <c r="S25" s="67"/>
      <c r="T25" s="28"/>
    </row>
    <row r="26" spans="1:20" ht="15.75" customHeight="1">
      <c r="A26" s="312" t="s">
        <v>261</v>
      </c>
      <c r="B26" s="348"/>
      <c r="C26" s="349"/>
      <c r="D26" s="23"/>
      <c r="E26" s="25"/>
      <c r="F26" s="25"/>
      <c r="G26" s="36"/>
      <c r="H26" s="27" t="s">
        <v>130</v>
      </c>
      <c r="I26" s="26">
        <v>0</v>
      </c>
      <c r="J26" s="27">
        <v>0</v>
      </c>
      <c r="K26" s="27">
        <v>0</v>
      </c>
      <c r="L26" s="27">
        <v>0</v>
      </c>
      <c r="M26" s="27">
        <v>0</v>
      </c>
      <c r="N26" s="56"/>
      <c r="O26" s="27">
        <v>0</v>
      </c>
      <c r="P26" s="27" t="s">
        <v>130</v>
      </c>
      <c r="Q26" s="27"/>
      <c r="R26" s="24"/>
      <c r="S26" s="67"/>
      <c r="T26" s="28"/>
    </row>
    <row r="27" spans="1:20" ht="15.75" customHeight="1">
      <c r="A27" s="312" t="s">
        <v>462</v>
      </c>
      <c r="B27" s="345"/>
      <c r="C27" s="313"/>
      <c r="D27" s="23"/>
      <c r="E27" s="25"/>
      <c r="F27" s="25"/>
      <c r="G27" s="36"/>
      <c r="H27" s="27"/>
      <c r="I27" s="26"/>
      <c r="J27" s="27"/>
      <c r="K27" s="27"/>
      <c r="L27" s="27">
        <v>0</v>
      </c>
      <c r="M27" s="27"/>
      <c r="N27" s="56"/>
      <c r="O27" s="27">
        <v>0</v>
      </c>
      <c r="P27" s="27" t="s">
        <v>130</v>
      </c>
      <c r="Q27" s="27"/>
      <c r="R27" s="24"/>
      <c r="S27" s="67"/>
      <c r="T27" s="28"/>
    </row>
    <row r="28" spans="1:20" ht="15.75" customHeight="1">
      <c r="A28" s="312" t="s">
        <v>270</v>
      </c>
      <c r="B28" s="345"/>
      <c r="C28" s="313"/>
      <c r="D28" s="23"/>
      <c r="E28" s="25"/>
      <c r="F28" s="25"/>
      <c r="G28" s="28"/>
      <c r="H28" s="27"/>
      <c r="I28" s="26">
        <v>0</v>
      </c>
      <c r="J28" s="27">
        <v>0</v>
      </c>
      <c r="K28" s="27">
        <v>0</v>
      </c>
      <c r="L28" s="27">
        <v>0</v>
      </c>
      <c r="M28" s="27">
        <v>0</v>
      </c>
      <c r="N28" s="56"/>
      <c r="O28" s="27">
        <v>0</v>
      </c>
      <c r="P28" s="27" t="s">
        <v>130</v>
      </c>
      <c r="Q28" s="27"/>
      <c r="R28" s="24"/>
      <c r="S28" s="67"/>
      <c r="T28" s="28"/>
    </row>
    <row r="29" spans="1:11" ht="15.75" customHeight="1">
      <c r="A29" s="30" t="s">
        <v>200</v>
      </c>
      <c r="K29" s="63" t="s">
        <v>201</v>
      </c>
    </row>
    <row r="30" ht="15.75" customHeight="1">
      <c r="A30" s="30" t="s">
        <v>202</v>
      </c>
    </row>
  </sheetData>
  <sheetProtection/>
  <mergeCells count="21">
    <mergeCell ref="A28:C28"/>
    <mergeCell ref="A6:A7"/>
    <mergeCell ref="B6:B7"/>
    <mergeCell ref="C6:C7"/>
    <mergeCell ref="D6:D7"/>
    <mergeCell ref="R6:R7"/>
    <mergeCell ref="A26:C26"/>
    <mergeCell ref="F6:F7"/>
    <mergeCell ref="P6:P7"/>
    <mergeCell ref="S6:S7"/>
    <mergeCell ref="T6:T7"/>
    <mergeCell ref="H6:H7"/>
    <mergeCell ref="A27:C27"/>
    <mergeCell ref="G6:G7"/>
    <mergeCell ref="E6:E7"/>
    <mergeCell ref="A2:Q2"/>
    <mergeCell ref="A3:R3"/>
    <mergeCell ref="I6:J6"/>
    <mergeCell ref="K6:L6"/>
    <mergeCell ref="M6:O6"/>
    <mergeCell ref="Q6:Q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298" t="s">
        <v>463</v>
      </c>
      <c r="B2" s="299"/>
      <c r="C2" s="299"/>
      <c r="D2" s="299"/>
      <c r="E2" s="299"/>
      <c r="F2" s="299"/>
      <c r="G2" s="299"/>
      <c r="H2" s="299"/>
      <c r="I2" s="299"/>
      <c r="J2" s="299"/>
      <c r="K2" s="299"/>
      <c r="L2" s="299"/>
    </row>
    <row r="3" spans="1:12" ht="13.5" customHeight="1">
      <c r="A3" s="300" t="s">
        <v>123</v>
      </c>
      <c r="B3" s="300"/>
      <c r="C3" s="300"/>
      <c r="D3" s="300"/>
      <c r="E3" s="300"/>
      <c r="F3" s="300"/>
      <c r="G3" s="309"/>
      <c r="H3" s="309"/>
      <c r="I3" s="309"/>
      <c r="J3" s="309"/>
      <c r="K3" s="309"/>
      <c r="L3" s="309"/>
    </row>
    <row r="4" spans="1:12" ht="13.5" customHeight="1">
      <c r="A4" s="17"/>
      <c r="B4" s="17"/>
      <c r="C4" s="17"/>
      <c r="D4" s="17"/>
      <c r="E4" s="17"/>
      <c r="F4" s="17"/>
      <c r="G4" s="18"/>
      <c r="H4" s="18"/>
      <c r="I4" s="18"/>
      <c r="J4" s="18"/>
      <c r="K4" s="18"/>
      <c r="L4" s="18" t="s">
        <v>464</v>
      </c>
    </row>
    <row r="5" spans="1:12" ht="15.75" customHeight="1">
      <c r="A5" s="31" t="s">
        <v>89</v>
      </c>
      <c r="L5" s="20" t="s">
        <v>3</v>
      </c>
    </row>
    <row r="6" spans="1:12" s="12" customFormat="1" ht="15.75" customHeight="1">
      <c r="A6" s="314" t="s">
        <v>186</v>
      </c>
      <c r="B6" s="314" t="s">
        <v>125</v>
      </c>
      <c r="C6" s="345" t="s">
        <v>92</v>
      </c>
      <c r="D6" s="341"/>
      <c r="E6" s="314" t="s">
        <v>93</v>
      </c>
      <c r="F6" s="315"/>
      <c r="G6" s="314" t="s">
        <v>94</v>
      </c>
      <c r="H6" s="315"/>
      <c r="I6" s="314" t="s">
        <v>127</v>
      </c>
      <c r="J6" s="315"/>
      <c r="K6" s="314" t="s">
        <v>128</v>
      </c>
      <c r="L6" s="315"/>
    </row>
    <row r="7" spans="1:12" s="12" customFormat="1" ht="15.75" customHeight="1">
      <c r="A7" s="315"/>
      <c r="B7" s="315"/>
      <c r="C7" s="38" t="s">
        <v>460</v>
      </c>
      <c r="D7" s="21" t="s">
        <v>461</v>
      </c>
      <c r="E7" s="21" t="s">
        <v>460</v>
      </c>
      <c r="F7" s="21" t="s">
        <v>461</v>
      </c>
      <c r="G7" s="21" t="s">
        <v>460</v>
      </c>
      <c r="H7" s="21" t="s">
        <v>461</v>
      </c>
      <c r="I7" s="21" t="s">
        <v>460</v>
      </c>
      <c r="J7" s="21" t="s">
        <v>461</v>
      </c>
      <c r="K7" s="21" t="s">
        <v>460</v>
      </c>
      <c r="L7" s="21" t="s">
        <v>461</v>
      </c>
    </row>
    <row r="8" spans="1:12" ht="15.75" customHeight="1">
      <c r="A8" s="64"/>
      <c r="B8" s="125" t="s">
        <v>465</v>
      </c>
      <c r="C8" s="26">
        <v>0</v>
      </c>
      <c r="D8" s="27">
        <v>0</v>
      </c>
      <c r="E8" s="27">
        <v>0</v>
      </c>
      <c r="F8" s="27">
        <v>0</v>
      </c>
      <c r="G8" s="27">
        <v>0</v>
      </c>
      <c r="H8" s="27">
        <v>0</v>
      </c>
      <c r="I8" s="27">
        <v>0</v>
      </c>
      <c r="J8" s="27">
        <v>0</v>
      </c>
      <c r="K8" s="27" t="s">
        <v>130</v>
      </c>
      <c r="L8" s="27" t="s">
        <v>130</v>
      </c>
    </row>
    <row r="9" spans="1:12" ht="15.75" customHeight="1">
      <c r="A9" s="64" t="s">
        <v>466</v>
      </c>
      <c r="B9" s="72" t="s">
        <v>467</v>
      </c>
      <c r="C9" s="26">
        <v>0</v>
      </c>
      <c r="D9" s="27">
        <v>0</v>
      </c>
      <c r="E9" s="27">
        <v>0</v>
      </c>
      <c r="F9" s="27">
        <v>0</v>
      </c>
      <c r="G9" s="27">
        <v>0</v>
      </c>
      <c r="H9" s="27">
        <v>0</v>
      </c>
      <c r="I9" s="27">
        <v>0</v>
      </c>
      <c r="J9" s="27">
        <v>0</v>
      </c>
      <c r="K9" s="27" t="s">
        <v>130</v>
      </c>
      <c r="L9" s="27" t="s">
        <v>130</v>
      </c>
    </row>
    <row r="10" spans="1:12" ht="15.75" customHeight="1">
      <c r="A10" s="64" t="s">
        <v>468</v>
      </c>
      <c r="B10" s="72" t="s">
        <v>469</v>
      </c>
      <c r="C10" s="26">
        <v>0</v>
      </c>
      <c r="D10" s="27">
        <v>0</v>
      </c>
      <c r="E10" s="27">
        <v>0</v>
      </c>
      <c r="F10" s="27">
        <v>0</v>
      </c>
      <c r="G10" s="27">
        <v>0</v>
      </c>
      <c r="H10" s="27">
        <v>0</v>
      </c>
      <c r="I10" s="27">
        <v>0</v>
      </c>
      <c r="J10" s="27">
        <v>0</v>
      </c>
      <c r="K10" s="27" t="s">
        <v>130</v>
      </c>
      <c r="L10" s="27" t="s">
        <v>130</v>
      </c>
    </row>
    <row r="11" spans="1:12" ht="15.75" customHeight="1">
      <c r="A11" s="64" t="s">
        <v>470</v>
      </c>
      <c r="B11" s="72" t="s">
        <v>471</v>
      </c>
      <c r="C11" s="26">
        <v>0</v>
      </c>
      <c r="D11" s="26">
        <v>0</v>
      </c>
      <c r="E11" s="26">
        <v>0</v>
      </c>
      <c r="F11" s="26">
        <v>0</v>
      </c>
      <c r="G11" s="27">
        <v>0</v>
      </c>
      <c r="H11" s="27">
        <v>0</v>
      </c>
      <c r="I11" s="27">
        <v>0</v>
      </c>
      <c r="J11" s="27">
        <v>0</v>
      </c>
      <c r="K11" s="27"/>
      <c r="L11" s="27"/>
    </row>
    <row r="12" spans="1:12" ht="15.75" customHeight="1">
      <c r="A12" s="64"/>
      <c r="B12" s="152"/>
      <c r="C12" s="26">
        <v>0</v>
      </c>
      <c r="D12" s="27">
        <v>0</v>
      </c>
      <c r="E12" s="27">
        <v>0</v>
      </c>
      <c r="F12" s="27">
        <v>0</v>
      </c>
      <c r="G12" s="27">
        <v>0</v>
      </c>
      <c r="H12" s="27">
        <v>0</v>
      </c>
      <c r="I12" s="27">
        <v>0</v>
      </c>
      <c r="J12" s="27">
        <v>0</v>
      </c>
      <c r="K12" s="27" t="s">
        <v>130</v>
      </c>
      <c r="L12" s="27" t="s">
        <v>130</v>
      </c>
    </row>
    <row r="13" spans="1:12" ht="15.75" customHeight="1">
      <c r="A13" s="64"/>
      <c r="B13" s="72"/>
      <c r="C13" s="26"/>
      <c r="D13" s="27"/>
      <c r="E13" s="27"/>
      <c r="F13" s="27"/>
      <c r="G13" s="27"/>
      <c r="H13" s="27"/>
      <c r="I13" s="27"/>
      <c r="J13" s="27"/>
      <c r="K13" s="27"/>
      <c r="L13" s="27"/>
    </row>
    <row r="14" spans="1:12" ht="15.75" customHeight="1">
      <c r="A14" s="64"/>
      <c r="B14" s="125" t="s">
        <v>472</v>
      </c>
      <c r="C14" s="26">
        <v>0</v>
      </c>
      <c r="D14" s="27">
        <v>0</v>
      </c>
      <c r="E14" s="27">
        <v>0</v>
      </c>
      <c r="F14" s="27">
        <v>0</v>
      </c>
      <c r="G14" s="27">
        <v>0</v>
      </c>
      <c r="H14" s="27">
        <v>0</v>
      </c>
      <c r="I14" s="27">
        <v>0</v>
      </c>
      <c r="J14" s="27">
        <v>0</v>
      </c>
      <c r="K14" s="27" t="s">
        <v>130</v>
      </c>
      <c r="L14" s="27" t="s">
        <v>130</v>
      </c>
    </row>
    <row r="15" spans="1:12" ht="15.75" customHeight="1">
      <c r="A15" s="64" t="s">
        <v>473</v>
      </c>
      <c r="B15" s="72" t="s">
        <v>474</v>
      </c>
      <c r="C15" s="26">
        <v>0</v>
      </c>
      <c r="D15" s="27">
        <v>0</v>
      </c>
      <c r="E15" s="27">
        <v>0</v>
      </c>
      <c r="F15" s="27">
        <v>0</v>
      </c>
      <c r="G15" s="27">
        <v>0</v>
      </c>
      <c r="H15" s="27">
        <v>0</v>
      </c>
      <c r="I15" s="27">
        <v>0</v>
      </c>
      <c r="J15" s="27">
        <v>0</v>
      </c>
      <c r="K15" s="27" t="s">
        <v>130</v>
      </c>
      <c r="L15" s="27" t="s">
        <v>130</v>
      </c>
    </row>
    <row r="16" spans="1:12" ht="15.75" customHeight="1">
      <c r="A16" s="64" t="s">
        <v>475</v>
      </c>
      <c r="B16" s="72" t="s">
        <v>476</v>
      </c>
      <c r="C16" s="26">
        <v>0</v>
      </c>
      <c r="D16" s="27">
        <v>0</v>
      </c>
      <c r="E16" s="27">
        <v>0</v>
      </c>
      <c r="F16" s="27">
        <v>0</v>
      </c>
      <c r="G16" s="27">
        <v>0</v>
      </c>
      <c r="H16" s="27">
        <v>0</v>
      </c>
      <c r="I16" s="27">
        <v>0</v>
      </c>
      <c r="J16" s="27">
        <v>0</v>
      </c>
      <c r="K16" s="27" t="s">
        <v>130</v>
      </c>
      <c r="L16" s="27" t="s">
        <v>130</v>
      </c>
    </row>
    <row r="17" spans="1:12" ht="15.75" customHeight="1">
      <c r="A17" s="64" t="s">
        <v>477</v>
      </c>
      <c r="B17" s="72" t="s">
        <v>478</v>
      </c>
      <c r="C17" s="26">
        <v>0</v>
      </c>
      <c r="D17" s="27">
        <v>0</v>
      </c>
      <c r="E17" s="27">
        <v>0</v>
      </c>
      <c r="F17" s="27">
        <v>0</v>
      </c>
      <c r="G17" s="27">
        <v>0</v>
      </c>
      <c r="H17" s="27">
        <v>0</v>
      </c>
      <c r="I17" s="27">
        <v>0</v>
      </c>
      <c r="J17" s="27">
        <v>0</v>
      </c>
      <c r="K17" s="27" t="s">
        <v>130</v>
      </c>
      <c r="L17" s="27" t="s">
        <v>130</v>
      </c>
    </row>
    <row r="18" spans="1:12" ht="15.75" customHeight="1">
      <c r="A18" s="64"/>
      <c r="B18" s="72"/>
      <c r="C18" s="26"/>
      <c r="D18" s="27"/>
      <c r="E18" s="27"/>
      <c r="F18" s="27"/>
      <c r="G18" s="27"/>
      <c r="H18" s="27"/>
      <c r="I18" s="27"/>
      <c r="J18" s="27"/>
      <c r="K18" s="27"/>
      <c r="L18" s="27"/>
    </row>
    <row r="19" spans="1:12" ht="15.75" customHeight="1">
      <c r="A19" s="64" t="s">
        <v>479</v>
      </c>
      <c r="B19" s="72" t="s">
        <v>480</v>
      </c>
      <c r="C19" s="26"/>
      <c r="D19" s="27"/>
      <c r="E19" s="27"/>
      <c r="F19" s="27"/>
      <c r="G19" s="27"/>
      <c r="H19" s="27"/>
      <c r="I19" s="27"/>
      <c r="J19" s="27"/>
      <c r="K19" s="27"/>
      <c r="L19" s="27"/>
    </row>
    <row r="20" spans="1:12" ht="15.75" customHeight="1">
      <c r="A20" s="64"/>
      <c r="B20" s="72"/>
      <c r="C20" s="26"/>
      <c r="D20" s="27"/>
      <c r="E20" s="27"/>
      <c r="F20" s="27"/>
      <c r="G20" s="27"/>
      <c r="H20" s="27"/>
      <c r="I20" s="27"/>
      <c r="J20" s="27"/>
      <c r="K20" s="27"/>
      <c r="L20" s="27"/>
    </row>
    <row r="21" spans="1:12" ht="15.75" customHeight="1">
      <c r="A21" s="64"/>
      <c r="B21" s="153" t="s">
        <v>63</v>
      </c>
      <c r="C21" s="26">
        <v>0</v>
      </c>
      <c r="D21" s="27">
        <v>0</v>
      </c>
      <c r="E21" s="27">
        <v>0</v>
      </c>
      <c r="F21" s="27">
        <v>0</v>
      </c>
      <c r="G21" s="27">
        <v>0</v>
      </c>
      <c r="H21" s="27">
        <v>0</v>
      </c>
      <c r="I21" s="27">
        <v>0</v>
      </c>
      <c r="J21" s="27">
        <v>0</v>
      </c>
      <c r="K21" s="27" t="s">
        <v>130</v>
      </c>
      <c r="L21" s="27" t="s">
        <v>130</v>
      </c>
    </row>
    <row r="22" spans="1:12" ht="15.75" customHeight="1">
      <c r="A22" s="64"/>
      <c r="B22" s="65" t="s">
        <v>481</v>
      </c>
      <c r="C22" s="26"/>
      <c r="D22" s="27"/>
      <c r="E22" s="27"/>
      <c r="F22" s="27">
        <v>0</v>
      </c>
      <c r="G22" s="27"/>
      <c r="H22" s="27">
        <v>0</v>
      </c>
      <c r="I22" s="27"/>
      <c r="J22" s="27">
        <v>0</v>
      </c>
      <c r="K22" s="27" t="s">
        <v>130</v>
      </c>
      <c r="L22" s="27" t="s">
        <v>130</v>
      </c>
    </row>
    <row r="23" spans="1:12" ht="15.75" customHeight="1">
      <c r="A23" s="64"/>
      <c r="B23" s="84" t="s">
        <v>148</v>
      </c>
      <c r="C23" s="26">
        <v>0</v>
      </c>
      <c r="D23" s="27">
        <v>0</v>
      </c>
      <c r="E23" s="27">
        <v>0</v>
      </c>
      <c r="F23" s="27">
        <v>0</v>
      </c>
      <c r="G23" s="27">
        <v>0</v>
      </c>
      <c r="H23" s="27">
        <v>0</v>
      </c>
      <c r="I23" s="27">
        <v>0</v>
      </c>
      <c r="J23" s="27">
        <v>0</v>
      </c>
      <c r="K23" s="27" t="s">
        <v>130</v>
      </c>
      <c r="L23" s="27" t="s">
        <v>130</v>
      </c>
    </row>
    <row r="24" spans="1:5" ht="15.75" customHeight="1">
      <c r="A24" s="30" t="s">
        <v>200</v>
      </c>
      <c r="E24" s="63" t="s">
        <v>482</v>
      </c>
    </row>
    <row r="25" ht="15.75" customHeight="1">
      <c r="A25" s="30"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pane xSplit="2" ySplit="6" topLeftCell="C32" activePane="bottomRight" state="frozen"/>
      <selection pane="topLeft" activeCell="A1" sqref="A1"/>
      <selection pane="topRight" activeCell="A1" sqref="A1"/>
      <selection pane="bottomLeft" activeCell="A1" sqref="A1"/>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156" customWidth="1"/>
    <col min="9" max="16384" width="9.00390625" style="13" customWidth="1"/>
  </cols>
  <sheetData>
    <row r="1" spans="1:8" ht="12.75" customHeight="1">
      <c r="A1" s="14"/>
      <c r="B1" s="14"/>
      <c r="C1" s="15"/>
      <c r="D1" s="15"/>
      <c r="E1" s="15"/>
      <c r="F1" s="15"/>
      <c r="G1" s="15"/>
      <c r="H1" s="206"/>
    </row>
    <row r="2" spans="1:8" s="11" customFormat="1" ht="30" customHeight="1">
      <c r="A2" s="298" t="s">
        <v>122</v>
      </c>
      <c r="B2" s="299"/>
      <c r="C2" s="299"/>
      <c r="D2" s="299"/>
      <c r="E2" s="299"/>
      <c r="F2" s="299"/>
      <c r="G2" s="299"/>
      <c r="H2" s="299"/>
    </row>
    <row r="3" spans="1:8" ht="15" customHeight="1">
      <c r="A3" s="300" t="s">
        <v>123</v>
      </c>
      <c r="B3" s="300"/>
      <c r="C3" s="300"/>
      <c r="D3" s="300"/>
      <c r="E3" s="300"/>
      <c r="F3" s="300"/>
      <c r="G3" s="300"/>
      <c r="H3" s="300"/>
    </row>
    <row r="4" spans="1:8" ht="15" customHeight="1">
      <c r="A4" s="17"/>
      <c r="B4" s="17"/>
      <c r="C4" s="17"/>
      <c r="D4" s="17"/>
      <c r="E4" s="17"/>
      <c r="F4" s="17"/>
      <c r="G4" s="17"/>
      <c r="H4" s="17" t="s">
        <v>124</v>
      </c>
    </row>
    <row r="5" spans="1:8" ht="12" customHeight="1">
      <c r="A5" s="31" t="s">
        <v>89</v>
      </c>
      <c r="H5" s="159" t="s">
        <v>3</v>
      </c>
    </row>
    <row r="6" spans="1:8" s="12" customFormat="1" ht="14.25" customHeight="1">
      <c r="A6" s="21" t="s">
        <v>5</v>
      </c>
      <c r="B6" s="84" t="s">
        <v>125</v>
      </c>
      <c r="C6" s="38" t="s">
        <v>92</v>
      </c>
      <c r="D6" s="21" t="s">
        <v>126</v>
      </c>
      <c r="E6" s="21" t="s">
        <v>93</v>
      </c>
      <c r="F6" s="21" t="s">
        <v>94</v>
      </c>
      <c r="G6" s="21" t="s">
        <v>127</v>
      </c>
      <c r="H6" s="207" t="s">
        <v>128</v>
      </c>
    </row>
    <row r="7" spans="1:8" s="40" customFormat="1" ht="14.25" customHeight="1">
      <c r="A7" s="208">
        <v>1</v>
      </c>
      <c r="B7" s="209" t="s">
        <v>129</v>
      </c>
      <c r="C7" s="210"/>
      <c r="D7" s="211"/>
      <c r="E7" s="211"/>
      <c r="F7" s="211"/>
      <c r="G7" s="211"/>
      <c r="H7" s="212" t="s">
        <v>130</v>
      </c>
    </row>
    <row r="8" spans="1:8" ht="14.25" customHeight="1">
      <c r="A8" s="23">
        <v>2</v>
      </c>
      <c r="B8" s="161" t="s">
        <v>131</v>
      </c>
      <c r="C8" s="26"/>
      <c r="D8" s="27"/>
      <c r="E8" s="27"/>
      <c r="F8" s="27"/>
      <c r="G8" s="27"/>
      <c r="H8" s="181" t="s">
        <v>130</v>
      </c>
    </row>
    <row r="9" spans="1:8" ht="14.25" customHeight="1">
      <c r="A9" s="23">
        <v>3</v>
      </c>
      <c r="B9" s="161" t="s">
        <v>132</v>
      </c>
      <c r="C9" s="26"/>
      <c r="D9" s="27"/>
      <c r="E9" s="27"/>
      <c r="F9" s="27"/>
      <c r="G9" s="27"/>
      <c r="H9" s="181" t="s">
        <v>130</v>
      </c>
    </row>
    <row r="10" spans="1:8" ht="14.25" customHeight="1">
      <c r="A10" s="23">
        <v>4</v>
      </c>
      <c r="B10" s="161" t="s">
        <v>133</v>
      </c>
      <c r="C10" s="26"/>
      <c r="D10" s="27"/>
      <c r="E10" s="27"/>
      <c r="F10" s="27"/>
      <c r="G10" s="27"/>
      <c r="H10" s="181" t="s">
        <v>130</v>
      </c>
    </row>
    <row r="11" spans="1:8" ht="14.25" customHeight="1">
      <c r="A11" s="23">
        <v>5</v>
      </c>
      <c r="B11" s="161" t="s">
        <v>134</v>
      </c>
      <c r="C11" s="26"/>
      <c r="D11" s="27"/>
      <c r="E11" s="27"/>
      <c r="F11" s="27"/>
      <c r="G11" s="27"/>
      <c r="H11" s="181" t="s">
        <v>130</v>
      </c>
    </row>
    <row r="12" spans="1:8" ht="14.25" customHeight="1">
      <c r="A12" s="23">
        <v>6</v>
      </c>
      <c r="B12" s="161" t="s">
        <v>135</v>
      </c>
      <c r="C12" s="26"/>
      <c r="D12" s="27"/>
      <c r="E12" s="27"/>
      <c r="F12" s="27"/>
      <c r="G12" s="27"/>
      <c r="H12" s="181" t="s">
        <v>130</v>
      </c>
    </row>
    <row r="13" spans="1:8" ht="14.25" customHeight="1">
      <c r="A13" s="23">
        <v>7</v>
      </c>
      <c r="B13" s="161" t="s">
        <v>136</v>
      </c>
      <c r="C13" s="26"/>
      <c r="D13" s="27"/>
      <c r="E13" s="27"/>
      <c r="F13" s="27"/>
      <c r="G13" s="27"/>
      <c r="H13" s="181" t="s">
        <v>130</v>
      </c>
    </row>
    <row r="14" spans="1:8" ht="14.25" customHeight="1">
      <c r="A14" s="23">
        <v>8</v>
      </c>
      <c r="B14" s="161" t="s">
        <v>137</v>
      </c>
      <c r="C14" s="26"/>
      <c r="D14" s="27"/>
      <c r="E14" s="27"/>
      <c r="F14" s="27"/>
      <c r="G14" s="27"/>
      <c r="H14" s="181" t="s">
        <v>130</v>
      </c>
    </row>
    <row r="15" spans="1:8" ht="14.25" customHeight="1">
      <c r="A15" s="23">
        <v>9</v>
      </c>
      <c r="B15" s="161" t="s">
        <v>138</v>
      </c>
      <c r="C15" s="26"/>
      <c r="D15" s="27"/>
      <c r="E15" s="27"/>
      <c r="F15" s="27"/>
      <c r="G15" s="27"/>
      <c r="H15" s="181" t="s">
        <v>130</v>
      </c>
    </row>
    <row r="16" spans="1:8" ht="14.25" customHeight="1">
      <c r="A16" s="23">
        <v>10</v>
      </c>
      <c r="B16" s="161" t="s">
        <v>139</v>
      </c>
      <c r="C16" s="26"/>
      <c r="D16" s="27"/>
      <c r="E16" s="27"/>
      <c r="F16" s="27"/>
      <c r="G16" s="27"/>
      <c r="H16" s="181" t="s">
        <v>130</v>
      </c>
    </row>
    <row r="17" spans="1:8" ht="14.25" customHeight="1">
      <c r="A17" s="23">
        <v>11</v>
      </c>
      <c r="B17" s="161" t="s">
        <v>140</v>
      </c>
      <c r="C17" s="26"/>
      <c r="D17" s="27"/>
      <c r="E17" s="27"/>
      <c r="F17" s="27"/>
      <c r="G17" s="27"/>
      <c r="H17" s="181" t="s">
        <v>130</v>
      </c>
    </row>
    <row r="18" spans="1:8" ht="14.25" customHeight="1">
      <c r="A18" s="23">
        <v>12</v>
      </c>
      <c r="B18" s="161" t="s">
        <v>141</v>
      </c>
      <c r="C18" s="26"/>
      <c r="D18" s="27"/>
      <c r="E18" s="27"/>
      <c r="F18" s="27"/>
      <c r="G18" s="27"/>
      <c r="H18" s="181" t="s">
        <v>130</v>
      </c>
    </row>
    <row r="19" spans="1:8" ht="14.25" customHeight="1">
      <c r="A19" s="23">
        <v>13</v>
      </c>
      <c r="B19" s="213"/>
      <c r="C19" s="26"/>
      <c r="D19" s="27"/>
      <c r="E19" s="27"/>
      <c r="F19" s="27"/>
      <c r="G19" s="27"/>
      <c r="H19" s="181" t="s">
        <v>130</v>
      </c>
    </row>
    <row r="20" spans="1:8" s="40" customFormat="1" ht="14.25" customHeight="1">
      <c r="A20" s="208">
        <v>14</v>
      </c>
      <c r="B20" s="209" t="s">
        <v>142</v>
      </c>
      <c r="C20" s="210"/>
      <c r="D20" s="211"/>
      <c r="E20" s="211"/>
      <c r="F20" s="211"/>
      <c r="G20" s="211"/>
      <c r="H20" s="212" t="s">
        <v>130</v>
      </c>
    </row>
    <row r="21" spans="1:8" ht="14.25" customHeight="1">
      <c r="A21" s="23">
        <v>15</v>
      </c>
      <c r="B21" s="161" t="s">
        <v>143</v>
      </c>
      <c r="C21" s="26"/>
      <c r="D21" s="27"/>
      <c r="E21" s="27"/>
      <c r="F21" s="27"/>
      <c r="G21" s="27"/>
      <c r="H21" s="181" t="s">
        <v>130</v>
      </c>
    </row>
    <row r="22" spans="1:8" ht="14.25" customHeight="1">
      <c r="A22" s="23">
        <v>16</v>
      </c>
      <c r="B22" s="161" t="s">
        <v>144</v>
      </c>
      <c r="C22" s="26"/>
      <c r="D22" s="27"/>
      <c r="E22" s="27"/>
      <c r="F22" s="27"/>
      <c r="G22" s="27"/>
      <c r="H22" s="181" t="s">
        <v>130</v>
      </c>
    </row>
    <row r="23" spans="1:8" ht="14.25" customHeight="1">
      <c r="A23" s="23">
        <v>17</v>
      </c>
      <c r="B23" s="161" t="s">
        <v>145</v>
      </c>
      <c r="C23" s="26"/>
      <c r="D23" s="27"/>
      <c r="E23" s="27"/>
      <c r="F23" s="27"/>
      <c r="G23" s="27"/>
      <c r="H23" s="181" t="s">
        <v>130</v>
      </c>
    </row>
    <row r="24" spans="1:8" ht="14.25" customHeight="1">
      <c r="A24" s="23">
        <v>18</v>
      </c>
      <c r="B24" s="161" t="s">
        <v>146</v>
      </c>
      <c r="C24" s="26"/>
      <c r="D24" s="27"/>
      <c r="E24" s="27"/>
      <c r="F24" s="27"/>
      <c r="G24" s="27"/>
      <c r="H24" s="181" t="s">
        <v>130</v>
      </c>
    </row>
    <row r="25" spans="1:8" ht="14.25" customHeight="1">
      <c r="A25" s="23">
        <v>19</v>
      </c>
      <c r="B25" s="161" t="s">
        <v>147</v>
      </c>
      <c r="C25" s="26"/>
      <c r="D25" s="27"/>
      <c r="E25" s="27"/>
      <c r="F25" s="27"/>
      <c r="G25" s="27"/>
      <c r="H25" s="181" t="s">
        <v>130</v>
      </c>
    </row>
    <row r="26" spans="1:8" ht="14.25" customHeight="1">
      <c r="A26" s="23">
        <v>20</v>
      </c>
      <c r="B26" s="161" t="s">
        <v>148</v>
      </c>
      <c r="C26" s="26"/>
      <c r="D26" s="27"/>
      <c r="E26" s="27"/>
      <c r="F26" s="27"/>
      <c r="G26" s="27"/>
      <c r="H26" s="181" t="s">
        <v>130</v>
      </c>
    </row>
    <row r="27" spans="1:8" ht="14.25" customHeight="1">
      <c r="A27" s="23">
        <v>21</v>
      </c>
      <c r="B27" s="161" t="s">
        <v>149</v>
      </c>
      <c r="C27" s="26"/>
      <c r="D27" s="27"/>
      <c r="E27" s="27"/>
      <c r="F27" s="27"/>
      <c r="G27" s="27"/>
      <c r="H27" s="181" t="s">
        <v>130</v>
      </c>
    </row>
    <row r="28" spans="1:8" ht="14.25" customHeight="1">
      <c r="A28" s="23">
        <v>22</v>
      </c>
      <c r="B28" s="161" t="s">
        <v>150</v>
      </c>
      <c r="C28" s="26"/>
      <c r="D28" s="27"/>
      <c r="E28" s="27"/>
      <c r="F28" s="27"/>
      <c r="G28" s="27"/>
      <c r="H28" s="181" t="s">
        <v>130</v>
      </c>
    </row>
    <row r="29" spans="1:8" ht="14.25" customHeight="1">
      <c r="A29" s="23">
        <v>23</v>
      </c>
      <c r="B29" s="161" t="s">
        <v>151</v>
      </c>
      <c r="C29" s="26"/>
      <c r="D29" s="27"/>
      <c r="E29" s="27"/>
      <c r="F29" s="27"/>
      <c r="G29" s="27"/>
      <c r="H29" s="181" t="s">
        <v>130</v>
      </c>
    </row>
    <row r="30" spans="1:8" ht="14.25" customHeight="1">
      <c r="A30" s="23">
        <v>24</v>
      </c>
      <c r="B30" s="161" t="s">
        <v>152</v>
      </c>
      <c r="C30" s="26"/>
      <c r="D30" s="27"/>
      <c r="E30" s="27"/>
      <c r="F30" s="27"/>
      <c r="G30" s="27"/>
      <c r="H30" s="181" t="s">
        <v>130</v>
      </c>
    </row>
    <row r="31" spans="1:8" ht="14.25" customHeight="1">
      <c r="A31" s="23">
        <v>25</v>
      </c>
      <c r="B31" s="161" t="s">
        <v>153</v>
      </c>
      <c r="C31" s="26"/>
      <c r="D31" s="27"/>
      <c r="E31" s="27"/>
      <c r="F31" s="27"/>
      <c r="G31" s="27"/>
      <c r="H31" s="181" t="s">
        <v>130</v>
      </c>
    </row>
    <row r="32" spans="1:8" ht="14.25" customHeight="1">
      <c r="A32" s="23">
        <v>26</v>
      </c>
      <c r="B32" s="161" t="s">
        <v>154</v>
      </c>
      <c r="C32" s="26"/>
      <c r="D32" s="27"/>
      <c r="E32" s="27"/>
      <c r="F32" s="27"/>
      <c r="G32" s="27"/>
      <c r="H32" s="181" t="s">
        <v>130</v>
      </c>
    </row>
    <row r="33" spans="1:8" ht="14.25" customHeight="1">
      <c r="A33" s="23">
        <v>27</v>
      </c>
      <c r="B33" s="161" t="s">
        <v>155</v>
      </c>
      <c r="C33" s="26"/>
      <c r="D33" s="27"/>
      <c r="E33" s="27"/>
      <c r="F33" s="27"/>
      <c r="G33" s="27"/>
      <c r="H33" s="181" t="s">
        <v>130</v>
      </c>
    </row>
    <row r="34" spans="1:8" ht="14.25" customHeight="1">
      <c r="A34" s="23">
        <v>28</v>
      </c>
      <c r="B34" s="161" t="s">
        <v>156</v>
      </c>
      <c r="C34" s="26"/>
      <c r="D34" s="27"/>
      <c r="E34" s="27"/>
      <c r="F34" s="27"/>
      <c r="G34" s="27"/>
      <c r="H34" s="181" t="s">
        <v>130</v>
      </c>
    </row>
    <row r="35" spans="1:8" ht="14.25" customHeight="1">
      <c r="A35" s="23">
        <v>29</v>
      </c>
      <c r="B35" s="161" t="s">
        <v>157</v>
      </c>
      <c r="C35" s="26"/>
      <c r="D35" s="27"/>
      <c r="E35" s="27"/>
      <c r="F35" s="27"/>
      <c r="G35" s="27"/>
      <c r="H35" s="181" t="s">
        <v>130</v>
      </c>
    </row>
    <row r="36" spans="1:8" ht="14.25" customHeight="1">
      <c r="A36" s="23">
        <v>30</v>
      </c>
      <c r="B36" s="161" t="s">
        <v>158</v>
      </c>
      <c r="C36" s="26"/>
      <c r="D36" s="27"/>
      <c r="E36" s="27"/>
      <c r="F36" s="27"/>
      <c r="G36" s="27"/>
      <c r="H36" s="181" t="s">
        <v>130</v>
      </c>
    </row>
    <row r="37" spans="1:8" ht="14.25" customHeight="1">
      <c r="A37" s="23">
        <v>31</v>
      </c>
      <c r="B37" s="161" t="s">
        <v>159</v>
      </c>
      <c r="C37" s="26"/>
      <c r="D37" s="27"/>
      <c r="E37" s="27"/>
      <c r="F37" s="27"/>
      <c r="G37" s="27"/>
      <c r="H37" s="181" t="s">
        <v>130</v>
      </c>
    </row>
    <row r="38" spans="1:8" ht="14.25" customHeight="1">
      <c r="A38" s="23">
        <v>32</v>
      </c>
      <c r="B38" s="213"/>
      <c r="C38" s="26"/>
      <c r="D38" s="27"/>
      <c r="E38" s="27"/>
      <c r="F38" s="27"/>
      <c r="G38" s="27"/>
      <c r="H38" s="181" t="s">
        <v>130</v>
      </c>
    </row>
    <row r="39" spans="1:8" s="40" customFormat="1" ht="14.25" customHeight="1">
      <c r="A39" s="208">
        <v>33</v>
      </c>
      <c r="B39" s="214" t="s">
        <v>160</v>
      </c>
      <c r="C39" s="210"/>
      <c r="D39" s="211"/>
      <c r="E39" s="211"/>
      <c r="F39" s="211"/>
      <c r="G39" s="211"/>
      <c r="H39" s="212" t="s">
        <v>130</v>
      </c>
    </row>
    <row r="40" spans="1:8" s="40" customFormat="1" ht="14.25" customHeight="1">
      <c r="A40" s="208">
        <v>35</v>
      </c>
      <c r="B40" s="214" t="s">
        <v>161</v>
      </c>
      <c r="C40" s="210"/>
      <c r="D40" s="211"/>
      <c r="E40" s="211"/>
      <c r="F40" s="211"/>
      <c r="G40" s="211"/>
      <c r="H40" s="212" t="s">
        <v>130</v>
      </c>
    </row>
    <row r="41" spans="1:8" ht="14.25" customHeight="1">
      <c r="A41" s="23">
        <v>36</v>
      </c>
      <c r="B41" s="161" t="s">
        <v>162</v>
      </c>
      <c r="C41" s="26"/>
      <c r="D41" s="27"/>
      <c r="E41" s="27"/>
      <c r="F41" s="27"/>
      <c r="G41" s="27"/>
      <c r="H41" s="181" t="s">
        <v>130</v>
      </c>
    </row>
    <row r="42" spans="1:8" ht="14.25" customHeight="1">
      <c r="A42" s="23">
        <v>37</v>
      </c>
      <c r="B42" s="161" t="s">
        <v>163</v>
      </c>
      <c r="C42" s="26"/>
      <c r="D42" s="27"/>
      <c r="E42" s="27"/>
      <c r="F42" s="27"/>
      <c r="G42" s="27"/>
      <c r="H42" s="181" t="s">
        <v>130</v>
      </c>
    </row>
    <row r="43" spans="1:8" ht="14.25" customHeight="1">
      <c r="A43" s="23">
        <v>38</v>
      </c>
      <c r="B43" s="161" t="s">
        <v>164</v>
      </c>
      <c r="C43" s="26"/>
      <c r="D43" s="27"/>
      <c r="E43" s="27"/>
      <c r="F43" s="27"/>
      <c r="G43" s="27"/>
      <c r="H43" s="181" t="s">
        <v>130</v>
      </c>
    </row>
    <row r="44" spans="1:8" ht="14.25" customHeight="1">
      <c r="A44" s="23">
        <v>39</v>
      </c>
      <c r="B44" s="161" t="s">
        <v>165</v>
      </c>
      <c r="C44" s="26"/>
      <c r="D44" s="27"/>
      <c r="E44" s="27"/>
      <c r="F44" s="27"/>
      <c r="G44" s="27"/>
      <c r="H44" s="181" t="s">
        <v>130</v>
      </c>
    </row>
    <row r="45" spans="1:8" ht="14.25" customHeight="1">
      <c r="A45" s="23">
        <v>40</v>
      </c>
      <c r="B45" s="161" t="s">
        <v>166</v>
      </c>
      <c r="C45" s="26"/>
      <c r="D45" s="27"/>
      <c r="E45" s="27"/>
      <c r="F45" s="27"/>
      <c r="G45" s="27"/>
      <c r="H45" s="181" t="s">
        <v>130</v>
      </c>
    </row>
    <row r="46" spans="1:8" ht="14.25" customHeight="1">
      <c r="A46" s="23">
        <v>41</v>
      </c>
      <c r="B46" s="161" t="s">
        <v>167</v>
      </c>
      <c r="C46" s="26"/>
      <c r="D46" s="27"/>
      <c r="E46" s="27"/>
      <c r="F46" s="27"/>
      <c r="G46" s="27"/>
      <c r="H46" s="181" t="s">
        <v>130</v>
      </c>
    </row>
    <row r="47" spans="1:8" ht="14.25" customHeight="1">
      <c r="A47" s="23">
        <v>42</v>
      </c>
      <c r="B47" s="161" t="s">
        <v>168</v>
      </c>
      <c r="C47" s="26"/>
      <c r="D47" s="27"/>
      <c r="E47" s="27"/>
      <c r="F47" s="27"/>
      <c r="G47" s="27"/>
      <c r="H47" s="181" t="s">
        <v>130</v>
      </c>
    </row>
    <row r="48" spans="1:8" ht="14.25" customHeight="1">
      <c r="A48" s="23">
        <v>43</v>
      </c>
      <c r="B48" s="161" t="s">
        <v>169</v>
      </c>
      <c r="C48" s="26"/>
      <c r="D48" s="27"/>
      <c r="E48" s="27"/>
      <c r="F48" s="27"/>
      <c r="G48" s="27"/>
      <c r="H48" s="181" t="s">
        <v>130</v>
      </c>
    </row>
    <row r="49" spans="1:8" ht="14.25" customHeight="1">
      <c r="A49" s="23">
        <v>44</v>
      </c>
      <c r="B49" s="161" t="s">
        <v>170</v>
      </c>
      <c r="C49" s="26"/>
      <c r="D49" s="27"/>
      <c r="E49" s="27"/>
      <c r="F49" s="27"/>
      <c r="G49" s="27"/>
      <c r="H49" s="181" t="s">
        <v>130</v>
      </c>
    </row>
    <row r="50" spans="1:8" ht="14.25" customHeight="1">
      <c r="A50" s="23">
        <v>45</v>
      </c>
      <c r="B50" s="161" t="s">
        <v>171</v>
      </c>
      <c r="C50" s="26"/>
      <c r="D50" s="27"/>
      <c r="E50" s="27"/>
      <c r="F50" s="27"/>
      <c r="G50" s="27"/>
      <c r="H50" s="181" t="s">
        <v>130</v>
      </c>
    </row>
    <row r="51" spans="1:8" ht="14.25" customHeight="1">
      <c r="A51" s="23">
        <v>46</v>
      </c>
      <c r="B51" s="161" t="s">
        <v>172</v>
      </c>
      <c r="C51" s="26"/>
      <c r="D51" s="27"/>
      <c r="E51" s="27"/>
      <c r="F51" s="27"/>
      <c r="G51" s="27"/>
      <c r="H51" s="181" t="s">
        <v>130</v>
      </c>
    </row>
    <row r="52" spans="1:8" ht="14.25" customHeight="1">
      <c r="A52" s="23">
        <v>47</v>
      </c>
      <c r="B52" s="161" t="s">
        <v>173</v>
      </c>
      <c r="C52" s="26"/>
      <c r="D52" s="27"/>
      <c r="E52" s="27"/>
      <c r="F52" s="27"/>
      <c r="G52" s="27"/>
      <c r="H52" s="181" t="s">
        <v>130</v>
      </c>
    </row>
    <row r="53" spans="1:8" ht="14.25" customHeight="1">
      <c r="A53" s="23">
        <v>48</v>
      </c>
      <c r="B53" s="215"/>
      <c r="C53" s="26"/>
      <c r="D53" s="27"/>
      <c r="E53" s="27"/>
      <c r="F53" s="27"/>
      <c r="G53" s="27"/>
      <c r="H53" s="181" t="s">
        <v>130</v>
      </c>
    </row>
    <row r="54" spans="1:8" s="40" customFormat="1" ht="14.25" customHeight="1">
      <c r="A54" s="208">
        <v>49</v>
      </c>
      <c r="B54" s="214" t="s">
        <v>174</v>
      </c>
      <c r="C54" s="210"/>
      <c r="D54" s="211"/>
      <c r="E54" s="211"/>
      <c r="F54" s="211"/>
      <c r="G54" s="211"/>
      <c r="H54" s="212" t="s">
        <v>130</v>
      </c>
    </row>
    <row r="55" spans="1:8" ht="14.25" customHeight="1">
      <c r="A55" s="23">
        <v>50</v>
      </c>
      <c r="B55" s="161" t="s">
        <v>175</v>
      </c>
      <c r="C55" s="26"/>
      <c r="D55" s="27"/>
      <c r="E55" s="27"/>
      <c r="F55" s="27"/>
      <c r="G55" s="27"/>
      <c r="H55" s="181" t="s">
        <v>130</v>
      </c>
    </row>
    <row r="56" spans="1:8" ht="14.25" customHeight="1">
      <c r="A56" s="23">
        <v>51</v>
      </c>
      <c r="B56" s="161" t="s">
        <v>176</v>
      </c>
      <c r="C56" s="26"/>
      <c r="D56" s="27"/>
      <c r="E56" s="27"/>
      <c r="F56" s="27"/>
      <c r="G56" s="27"/>
      <c r="H56" s="181" t="s">
        <v>130</v>
      </c>
    </row>
    <row r="57" spans="1:8" ht="14.25" customHeight="1">
      <c r="A57" s="23">
        <v>52</v>
      </c>
      <c r="B57" s="161" t="s">
        <v>177</v>
      </c>
      <c r="C57" s="26"/>
      <c r="D57" s="27"/>
      <c r="E57" s="27"/>
      <c r="F57" s="27"/>
      <c r="G57" s="27"/>
      <c r="H57" s="181" t="s">
        <v>130</v>
      </c>
    </row>
    <row r="58" spans="1:8" ht="14.25" customHeight="1">
      <c r="A58" s="23">
        <v>53</v>
      </c>
      <c r="B58" s="161" t="s">
        <v>178</v>
      </c>
      <c r="C58" s="26"/>
      <c r="D58" s="27"/>
      <c r="E58" s="27"/>
      <c r="F58" s="27"/>
      <c r="G58" s="27"/>
      <c r="H58" s="181" t="s">
        <v>130</v>
      </c>
    </row>
    <row r="59" spans="1:8" ht="14.25" customHeight="1">
      <c r="A59" s="23">
        <v>54</v>
      </c>
      <c r="B59" s="161" t="s">
        <v>179</v>
      </c>
      <c r="C59" s="26"/>
      <c r="D59" s="27"/>
      <c r="E59" s="27"/>
      <c r="F59" s="27"/>
      <c r="G59" s="27"/>
      <c r="H59" s="181" t="s">
        <v>130</v>
      </c>
    </row>
    <row r="60" spans="1:8" ht="14.25" customHeight="1">
      <c r="A60" s="23">
        <v>55</v>
      </c>
      <c r="B60" s="161" t="s">
        <v>180</v>
      </c>
      <c r="C60" s="26"/>
      <c r="D60" s="27"/>
      <c r="E60" s="27"/>
      <c r="F60" s="27"/>
      <c r="G60" s="27"/>
      <c r="H60" s="181" t="s">
        <v>130</v>
      </c>
    </row>
    <row r="61" spans="1:8" ht="14.25" customHeight="1">
      <c r="A61" s="23">
        <v>56</v>
      </c>
      <c r="B61" s="161" t="s">
        <v>181</v>
      </c>
      <c r="C61" s="26"/>
      <c r="D61" s="27"/>
      <c r="E61" s="27"/>
      <c r="F61" s="27"/>
      <c r="G61" s="27"/>
      <c r="H61" s="181" t="s">
        <v>130</v>
      </c>
    </row>
    <row r="62" spans="1:8" ht="14.25" customHeight="1">
      <c r="A62" s="23">
        <v>57</v>
      </c>
      <c r="B62" s="215"/>
      <c r="C62" s="26"/>
      <c r="D62" s="27"/>
      <c r="E62" s="27"/>
      <c r="F62" s="27"/>
      <c r="G62" s="27"/>
      <c r="H62" s="181" t="s">
        <v>130</v>
      </c>
    </row>
    <row r="63" spans="1:8" s="40" customFormat="1" ht="14.25" customHeight="1">
      <c r="A63" s="208">
        <v>58</v>
      </c>
      <c r="B63" s="214" t="s">
        <v>182</v>
      </c>
      <c r="C63" s="210"/>
      <c r="D63" s="211"/>
      <c r="E63" s="211"/>
      <c r="F63" s="211"/>
      <c r="G63" s="211"/>
      <c r="H63" s="212" t="s">
        <v>130</v>
      </c>
    </row>
    <row r="64" spans="1:8" ht="14.25" customHeight="1">
      <c r="A64" s="23">
        <v>59</v>
      </c>
      <c r="B64" s="215"/>
      <c r="C64" s="26"/>
      <c r="D64" s="27"/>
      <c r="E64" s="27"/>
      <c r="F64" s="27"/>
      <c r="G64" s="27"/>
      <c r="H64" s="181" t="s">
        <v>130</v>
      </c>
    </row>
    <row r="65" spans="1:8" s="40" customFormat="1" ht="14.25" customHeight="1">
      <c r="A65" s="208">
        <v>60</v>
      </c>
      <c r="B65" s="214" t="s">
        <v>183</v>
      </c>
      <c r="C65" s="210"/>
      <c r="D65" s="211"/>
      <c r="E65" s="211"/>
      <c r="F65" s="211"/>
      <c r="G65" s="211"/>
      <c r="H65" s="212" t="s">
        <v>130</v>
      </c>
    </row>
    <row r="66" spans="1:8" s="205" customFormat="1" ht="48" customHeight="1">
      <c r="A66" s="216" t="s">
        <v>118</v>
      </c>
      <c r="E66" s="217" t="s">
        <v>121</v>
      </c>
      <c r="H66" s="218"/>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G21" sqref="G21"/>
    </sheetView>
  </sheetViews>
  <sheetFormatPr defaultColWidth="9.00390625" defaultRowHeight="15.75" customHeight="1"/>
  <cols>
    <col min="1" max="1" width="5.875" style="83" customWidth="1"/>
    <col min="2" max="2" width="12.625" style="83" customWidth="1"/>
    <col min="3" max="3" width="10.625" style="83" customWidth="1"/>
    <col min="4" max="4" width="7.50390625" style="83" customWidth="1"/>
    <col min="5" max="5" width="10.625" style="83" customWidth="1"/>
    <col min="6" max="6" width="7.625" style="83" customWidth="1"/>
    <col min="7" max="7" width="10.625" style="83" customWidth="1"/>
    <col min="8" max="8" width="14.00390625" style="139" customWidth="1"/>
    <col min="9" max="9" width="6.875" style="83" customWidth="1"/>
    <col min="10" max="10" width="10.125" style="83" customWidth="1"/>
    <col min="11" max="11" width="8.625" style="83" customWidth="1"/>
    <col min="12" max="12" width="11.75390625" style="83" customWidth="1"/>
    <col min="13" max="13" width="5.875" style="83" customWidth="1"/>
    <col min="14" max="14" width="15.875" style="83" customWidth="1"/>
    <col min="15" max="15" width="8.00390625" style="83" customWidth="1"/>
    <col min="16" max="16" width="10.875" style="83" customWidth="1"/>
    <col min="17" max="16384" width="9.00390625" style="83" customWidth="1"/>
  </cols>
  <sheetData>
    <row r="1" spans="1:16" s="138" customFormat="1" ht="33" customHeight="1">
      <c r="A1" s="332" t="s">
        <v>356</v>
      </c>
      <c r="B1" s="333"/>
      <c r="C1" s="333"/>
      <c r="D1" s="333"/>
      <c r="E1" s="333"/>
      <c r="F1" s="333"/>
      <c r="G1" s="333"/>
      <c r="H1" s="333"/>
      <c r="I1" s="333"/>
      <c r="J1" s="333"/>
      <c r="K1" s="333"/>
      <c r="L1" s="333"/>
      <c r="M1" s="333"/>
      <c r="N1" s="333"/>
      <c r="O1" s="333"/>
      <c r="P1" s="333"/>
    </row>
    <row r="2" spans="1:16" s="115" customFormat="1" ht="19.5" customHeight="1">
      <c r="A2" s="334" t="s">
        <v>357</v>
      </c>
      <c r="B2" s="334"/>
      <c r="C2" s="334"/>
      <c r="D2" s="334"/>
      <c r="E2" s="334"/>
      <c r="F2" s="334"/>
      <c r="G2" s="334"/>
      <c r="H2" s="335"/>
      <c r="I2" s="335"/>
      <c r="J2" s="335"/>
      <c r="K2" s="335"/>
      <c r="L2" s="335"/>
      <c r="M2" s="335"/>
      <c r="N2" s="335"/>
      <c r="O2" s="335"/>
      <c r="P2" s="335"/>
    </row>
    <row r="3" spans="1:16" s="115" customFormat="1" ht="19.5" customHeight="1">
      <c r="A3" s="117"/>
      <c r="B3" s="117"/>
      <c r="C3" s="117"/>
      <c r="D3" s="117"/>
      <c r="E3" s="117"/>
      <c r="F3" s="117"/>
      <c r="G3" s="117"/>
      <c r="H3" s="140"/>
      <c r="I3" s="140"/>
      <c r="J3" s="140"/>
      <c r="K3" s="140"/>
      <c r="L3" s="140"/>
      <c r="M3" s="140"/>
      <c r="N3" s="140"/>
      <c r="O3" s="140"/>
      <c r="P3" s="140" t="s">
        <v>358</v>
      </c>
    </row>
    <row r="4" spans="1:16" s="115" customFormat="1" ht="19.5" customHeight="1">
      <c r="A4" s="336" t="s">
        <v>359</v>
      </c>
      <c r="B4" s="336"/>
      <c r="C4" s="336"/>
      <c r="D4" s="336"/>
      <c r="E4" s="336"/>
      <c r="H4" s="141"/>
      <c r="P4" s="136" t="s">
        <v>3</v>
      </c>
    </row>
    <row r="5" spans="1:16" s="114" customFormat="1" ht="24.75" customHeight="1">
      <c r="A5" s="327" t="s">
        <v>5</v>
      </c>
      <c r="B5" s="327" t="s">
        <v>360</v>
      </c>
      <c r="C5" s="328" t="s">
        <v>361</v>
      </c>
      <c r="D5" s="330" t="s">
        <v>318</v>
      </c>
      <c r="E5" s="327" t="s">
        <v>92</v>
      </c>
      <c r="F5" s="327"/>
      <c r="G5" s="327"/>
      <c r="H5" s="327"/>
      <c r="I5" s="330" t="s">
        <v>93</v>
      </c>
      <c r="J5" s="327" t="s">
        <v>319</v>
      </c>
      <c r="K5" s="324" t="s">
        <v>94</v>
      </c>
      <c r="L5" s="325"/>
      <c r="M5" s="325"/>
      <c r="N5" s="326"/>
      <c r="O5" s="327" t="s">
        <v>227</v>
      </c>
      <c r="P5" s="327" t="s">
        <v>8</v>
      </c>
    </row>
    <row r="6" spans="1:16" s="114" customFormat="1" ht="24.75" customHeight="1">
      <c r="A6" s="327"/>
      <c r="B6" s="327"/>
      <c r="C6" s="329"/>
      <c r="D6" s="331"/>
      <c r="E6" s="84" t="s">
        <v>320</v>
      </c>
      <c r="F6" s="84" t="s">
        <v>362</v>
      </c>
      <c r="G6" s="84" t="s">
        <v>363</v>
      </c>
      <c r="H6" s="84" t="s">
        <v>322</v>
      </c>
      <c r="I6" s="331"/>
      <c r="J6" s="327"/>
      <c r="K6" s="84" t="s">
        <v>362</v>
      </c>
      <c r="L6" s="84" t="s">
        <v>363</v>
      </c>
      <c r="M6" s="84" t="s">
        <v>364</v>
      </c>
      <c r="N6" s="84" t="s">
        <v>322</v>
      </c>
      <c r="O6" s="327"/>
      <c r="P6" s="327"/>
    </row>
    <row r="7" spans="1:16" s="130" customFormat="1" ht="24.75" customHeight="1">
      <c r="A7" s="142" t="s">
        <v>331</v>
      </c>
      <c r="B7" s="84" t="s">
        <v>365</v>
      </c>
      <c r="C7" s="114"/>
      <c r="D7" s="143" t="s">
        <v>366</v>
      </c>
      <c r="E7" s="144"/>
      <c r="F7" s="145"/>
      <c r="G7" s="146"/>
      <c r="H7" s="145"/>
      <c r="I7" s="132"/>
      <c r="J7" s="149">
        <f>16+100</f>
        <v>116</v>
      </c>
      <c r="K7" s="145"/>
      <c r="L7" s="146">
        <v>600</v>
      </c>
      <c r="M7" s="132"/>
      <c r="N7" s="132">
        <f aca="true" t="shared" si="0" ref="N7:N14">J7*L7</f>
        <v>69600</v>
      </c>
      <c r="O7" s="132" t="s">
        <v>130</v>
      </c>
      <c r="P7" s="84"/>
    </row>
    <row r="8" spans="1:16" s="115" customFormat="1" ht="24.75" customHeight="1">
      <c r="A8" s="84">
        <v>2</v>
      </c>
      <c r="B8" s="84" t="s">
        <v>367</v>
      </c>
      <c r="C8" s="84"/>
      <c r="D8" s="143" t="s">
        <v>366</v>
      </c>
      <c r="E8" s="144"/>
      <c r="F8" s="145"/>
      <c r="G8" s="145"/>
      <c r="H8" s="145"/>
      <c r="I8" s="132"/>
      <c r="J8" s="149">
        <v>22</v>
      </c>
      <c r="K8" s="145"/>
      <c r="L8" s="145">
        <v>600</v>
      </c>
      <c r="M8" s="132"/>
      <c r="N8" s="132">
        <f t="shared" si="0"/>
        <v>13200</v>
      </c>
      <c r="O8" s="132" t="s">
        <v>130</v>
      </c>
      <c r="P8" s="84"/>
    </row>
    <row r="9" spans="1:16" s="115" customFormat="1" ht="24.75" customHeight="1">
      <c r="A9" s="84">
        <v>3</v>
      </c>
      <c r="B9" s="84" t="s">
        <v>368</v>
      </c>
      <c r="C9" s="84"/>
      <c r="D9" s="143" t="s">
        <v>366</v>
      </c>
      <c r="E9" s="144"/>
      <c r="F9" s="145"/>
      <c r="G9" s="145"/>
      <c r="H9" s="145"/>
      <c r="I9" s="132"/>
      <c r="J9" s="149">
        <v>134</v>
      </c>
      <c r="K9" s="145"/>
      <c r="L9" s="145">
        <v>200</v>
      </c>
      <c r="M9" s="132"/>
      <c r="N9" s="132">
        <f t="shared" si="0"/>
        <v>26800</v>
      </c>
      <c r="O9" s="132"/>
      <c r="P9" s="84"/>
    </row>
    <row r="10" spans="1:16" s="115" customFormat="1" ht="24.75" customHeight="1">
      <c r="A10" s="84">
        <v>4</v>
      </c>
      <c r="B10" s="84" t="s">
        <v>369</v>
      </c>
      <c r="C10" s="84"/>
      <c r="D10" s="143" t="s">
        <v>366</v>
      </c>
      <c r="E10" s="144"/>
      <c r="F10" s="145"/>
      <c r="G10" s="145"/>
      <c r="H10" s="145"/>
      <c r="I10" s="132"/>
      <c r="J10" s="149">
        <v>55</v>
      </c>
      <c r="K10" s="145"/>
      <c r="L10" s="145">
        <v>600</v>
      </c>
      <c r="M10" s="132"/>
      <c r="N10" s="132">
        <f t="shared" si="0"/>
        <v>33000</v>
      </c>
      <c r="O10" s="132"/>
      <c r="P10" s="84"/>
    </row>
    <row r="11" spans="1:16" s="115" customFormat="1" ht="24.75" customHeight="1">
      <c r="A11" s="84">
        <v>5</v>
      </c>
      <c r="B11" s="84" t="s">
        <v>370</v>
      </c>
      <c r="C11" s="84"/>
      <c r="D11" s="143" t="s">
        <v>366</v>
      </c>
      <c r="E11" s="144"/>
      <c r="F11" s="145"/>
      <c r="G11" s="145"/>
      <c r="H11" s="145"/>
      <c r="I11" s="132"/>
      <c r="J11" s="149">
        <v>161</v>
      </c>
      <c r="K11" s="145"/>
      <c r="L11" s="145">
        <v>350</v>
      </c>
      <c r="M11" s="132"/>
      <c r="N11" s="132">
        <f t="shared" si="0"/>
        <v>56350</v>
      </c>
      <c r="O11" s="132"/>
      <c r="P11" s="84"/>
    </row>
    <row r="12" spans="1:16" s="115" customFormat="1" ht="24.75" customHeight="1">
      <c r="A12" s="84">
        <v>6</v>
      </c>
      <c r="B12" s="84" t="s">
        <v>371</v>
      </c>
      <c r="C12" s="84"/>
      <c r="D12" s="143" t="s">
        <v>366</v>
      </c>
      <c r="E12" s="144"/>
      <c r="F12" s="145"/>
      <c r="G12" s="145"/>
      <c r="H12" s="145"/>
      <c r="I12" s="132"/>
      <c r="J12" s="149">
        <v>260</v>
      </c>
      <c r="K12" s="145"/>
      <c r="L12" s="145">
        <v>600</v>
      </c>
      <c r="M12" s="132"/>
      <c r="N12" s="132">
        <f t="shared" si="0"/>
        <v>156000</v>
      </c>
      <c r="O12" s="132" t="s">
        <v>130</v>
      </c>
      <c r="P12" s="84"/>
    </row>
    <row r="13" spans="1:16" s="115" customFormat="1" ht="24.75" customHeight="1">
      <c r="A13" s="84">
        <v>7</v>
      </c>
      <c r="B13" s="84" t="s">
        <v>372</v>
      </c>
      <c r="C13" s="84"/>
      <c r="D13" s="143" t="s">
        <v>366</v>
      </c>
      <c r="E13" s="144"/>
      <c r="F13" s="145"/>
      <c r="G13" s="145"/>
      <c r="H13" s="145"/>
      <c r="I13" s="132"/>
      <c r="J13" s="149">
        <v>9</v>
      </c>
      <c r="K13" s="145"/>
      <c r="L13" s="145">
        <v>600</v>
      </c>
      <c r="M13" s="132"/>
      <c r="N13" s="132">
        <f t="shared" si="0"/>
        <v>5400</v>
      </c>
      <c r="O13" s="132" t="s">
        <v>130</v>
      </c>
      <c r="P13" s="84"/>
    </row>
    <row r="14" spans="1:16" s="115" customFormat="1" ht="24.75" customHeight="1">
      <c r="A14" s="84">
        <v>8</v>
      </c>
      <c r="B14" s="84" t="s">
        <v>373</v>
      </c>
      <c r="C14" s="84"/>
      <c r="D14" s="143" t="s">
        <v>374</v>
      </c>
      <c r="E14" s="144"/>
      <c r="F14" s="145"/>
      <c r="G14" s="146"/>
      <c r="H14" s="145"/>
      <c r="I14" s="132"/>
      <c r="J14" s="150">
        <v>0.15</v>
      </c>
      <c r="K14" s="145"/>
      <c r="L14" s="146">
        <v>60000</v>
      </c>
      <c r="M14" s="132"/>
      <c r="N14" s="132">
        <f t="shared" si="0"/>
        <v>9000</v>
      </c>
      <c r="O14" s="132" t="s">
        <v>130</v>
      </c>
      <c r="P14" s="84"/>
    </row>
    <row r="15" spans="1:16" s="136" customFormat="1" ht="24.75" customHeight="1">
      <c r="A15" s="324" t="s">
        <v>375</v>
      </c>
      <c r="B15" s="325"/>
      <c r="C15" s="326"/>
      <c r="D15" s="147"/>
      <c r="E15" s="144">
        <f>SUM(E7:E14)</f>
        <v>0</v>
      </c>
      <c r="F15" s="148"/>
      <c r="G15" s="148"/>
      <c r="H15" s="132">
        <f>SUM(H7:H14)</f>
        <v>0</v>
      </c>
      <c r="I15" s="132">
        <v>0</v>
      </c>
      <c r="J15" s="149"/>
      <c r="K15" s="151"/>
      <c r="L15" s="151"/>
      <c r="M15" s="132"/>
      <c r="N15" s="132">
        <f>SUM(N7:N14)</f>
        <v>369350</v>
      </c>
      <c r="O15" s="132" t="s">
        <v>130</v>
      </c>
      <c r="P15" s="147"/>
    </row>
    <row r="16" spans="1:9" s="115" customFormat="1" ht="24.75" customHeight="1">
      <c r="A16" s="128" t="s">
        <v>200</v>
      </c>
      <c r="E16" s="141"/>
      <c r="F16" s="141"/>
      <c r="G16" s="141"/>
      <c r="H16" s="116"/>
      <c r="I16" s="116" t="s">
        <v>201</v>
      </c>
    </row>
  </sheetData>
  <sheetProtection/>
  <mergeCells count="14">
    <mergeCell ref="J5:J6"/>
    <mergeCell ref="O5:O6"/>
    <mergeCell ref="P5:P6"/>
    <mergeCell ref="A1:P1"/>
    <mergeCell ref="A2:P2"/>
    <mergeCell ref="A4:E4"/>
    <mergeCell ref="E5:H5"/>
    <mergeCell ref="K5:N5"/>
    <mergeCell ref="A15:C15"/>
    <mergeCell ref="A5:A6"/>
    <mergeCell ref="B5:B6"/>
    <mergeCell ref="C5:C6"/>
    <mergeCell ref="D5:D6"/>
    <mergeCell ref="I5:I6"/>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O7" sqref="O7"/>
    </sheetView>
  </sheetViews>
  <sheetFormatPr defaultColWidth="9.00390625" defaultRowHeight="15.75" customHeight="1"/>
  <cols>
    <col min="1" max="1" width="4.00390625" style="115" customWidth="1"/>
    <col min="2" max="2" width="12.50390625" style="115" customWidth="1"/>
    <col min="3" max="3" width="15.625" style="114" customWidth="1"/>
    <col min="4" max="4" width="6.875" style="115" customWidth="1"/>
    <col min="5" max="5" width="5.625" style="115" customWidth="1"/>
    <col min="6" max="6" width="8.00390625" style="115" customWidth="1"/>
    <col min="7" max="7" width="9.75390625" style="116" customWidth="1"/>
    <col min="8" max="8" width="6.875" style="115" customWidth="1"/>
    <col min="9" max="9" width="4.625" style="115" customWidth="1"/>
    <col min="10" max="10" width="5.00390625" style="115" customWidth="1"/>
    <col min="11" max="12" width="5.375" style="115" customWidth="1"/>
    <col min="13" max="13" width="14.50390625" style="115" customWidth="1"/>
    <col min="14" max="14" width="5.375" style="115" customWidth="1"/>
    <col min="15" max="15" width="14.50390625" style="115" customWidth="1"/>
    <col min="16" max="16" width="3.75390625" style="115" customWidth="1"/>
    <col min="17" max="17" width="17.375" style="115" customWidth="1"/>
    <col min="18" max="18" width="16.50390625" style="115" customWidth="1"/>
    <col min="19" max="19" width="14.00390625" style="115" customWidth="1"/>
    <col min="20" max="20" width="12.125" style="115" customWidth="1"/>
    <col min="21" max="16384" width="9.00390625" style="115" customWidth="1"/>
  </cols>
  <sheetData>
    <row r="1" spans="1:17" s="113" customFormat="1" ht="34.5" customHeight="1">
      <c r="A1" s="350" t="s">
        <v>483</v>
      </c>
      <c r="B1" s="350"/>
      <c r="C1" s="350"/>
      <c r="D1" s="350"/>
      <c r="E1" s="350"/>
      <c r="F1" s="350"/>
      <c r="G1" s="350"/>
      <c r="H1" s="350"/>
      <c r="I1" s="350"/>
      <c r="J1" s="350"/>
      <c r="K1" s="350"/>
      <c r="L1" s="350"/>
      <c r="M1" s="350"/>
      <c r="N1" s="350"/>
      <c r="O1" s="350"/>
      <c r="P1" s="350"/>
      <c r="Q1" s="350"/>
    </row>
    <row r="2" spans="1:17" ht="19.5" customHeight="1">
      <c r="A2" s="334" t="s">
        <v>357</v>
      </c>
      <c r="B2" s="334"/>
      <c r="C2" s="334"/>
      <c r="D2" s="334"/>
      <c r="E2" s="334"/>
      <c r="F2" s="334"/>
      <c r="G2" s="334"/>
      <c r="H2" s="334"/>
      <c r="I2" s="334"/>
      <c r="J2" s="334"/>
      <c r="K2" s="334"/>
      <c r="L2" s="334"/>
      <c r="M2" s="334"/>
      <c r="N2" s="334"/>
      <c r="O2" s="334"/>
      <c r="P2" s="334"/>
      <c r="Q2" s="334"/>
    </row>
    <row r="3" spans="1:17" ht="13.5" customHeight="1">
      <c r="A3" s="117"/>
      <c r="B3" s="117"/>
      <c r="C3" s="117"/>
      <c r="D3" s="117"/>
      <c r="E3" s="117"/>
      <c r="F3" s="117"/>
      <c r="G3" s="117"/>
      <c r="H3" s="117"/>
      <c r="I3" s="117"/>
      <c r="J3" s="117"/>
      <c r="K3" s="117"/>
      <c r="L3" s="117"/>
      <c r="M3" s="117"/>
      <c r="N3" s="117"/>
      <c r="O3" s="117"/>
      <c r="P3" s="117"/>
      <c r="Q3" s="117" t="s">
        <v>484</v>
      </c>
    </row>
    <row r="4" spans="1:17" ht="21.75" customHeight="1">
      <c r="A4" s="118" t="s">
        <v>485</v>
      </c>
      <c r="B4" s="118"/>
      <c r="C4" s="118"/>
      <c r="D4" s="118"/>
      <c r="Q4" s="136" t="s">
        <v>3</v>
      </c>
    </row>
    <row r="5" spans="1:17" s="114" customFormat="1" ht="30.75" customHeight="1">
      <c r="A5" s="327" t="s">
        <v>5</v>
      </c>
      <c r="B5" s="327" t="s">
        <v>486</v>
      </c>
      <c r="C5" s="327" t="s">
        <v>452</v>
      </c>
      <c r="D5" s="351" t="s">
        <v>453</v>
      </c>
      <c r="E5" s="353" t="s">
        <v>454</v>
      </c>
      <c r="F5" s="354" t="s">
        <v>318</v>
      </c>
      <c r="G5" s="356" t="s">
        <v>320</v>
      </c>
      <c r="H5" s="353" t="s">
        <v>487</v>
      </c>
      <c r="I5" s="327" t="s">
        <v>92</v>
      </c>
      <c r="J5" s="327"/>
      <c r="K5" s="327" t="s">
        <v>93</v>
      </c>
      <c r="L5" s="327"/>
      <c r="M5" s="327" t="s">
        <v>94</v>
      </c>
      <c r="N5" s="327"/>
      <c r="O5" s="327"/>
      <c r="P5" s="353" t="s">
        <v>227</v>
      </c>
      <c r="Q5" s="353" t="s">
        <v>8</v>
      </c>
    </row>
    <row r="6" spans="1:17" s="114" customFormat="1" ht="30.75" customHeight="1">
      <c r="A6" s="327"/>
      <c r="B6" s="327"/>
      <c r="C6" s="327"/>
      <c r="D6" s="352"/>
      <c r="E6" s="327"/>
      <c r="F6" s="355"/>
      <c r="G6" s="357"/>
      <c r="H6" s="327"/>
      <c r="I6" s="124" t="s">
        <v>460</v>
      </c>
      <c r="J6" s="84" t="s">
        <v>461</v>
      </c>
      <c r="K6" s="84" t="s">
        <v>460</v>
      </c>
      <c r="L6" s="84" t="s">
        <v>461</v>
      </c>
      <c r="M6" s="84" t="s">
        <v>460</v>
      </c>
      <c r="N6" s="85" t="s">
        <v>488</v>
      </c>
      <c r="O6" s="84" t="s">
        <v>461</v>
      </c>
      <c r="P6" s="327"/>
      <c r="Q6" s="327"/>
    </row>
    <row r="7" spans="1:18" s="114" customFormat="1" ht="48" customHeight="1">
      <c r="A7" s="122">
        <v>1</v>
      </c>
      <c r="B7" s="123" t="s">
        <v>489</v>
      </c>
      <c r="C7" s="84" t="s">
        <v>490</v>
      </c>
      <c r="D7" s="119" t="s">
        <v>491</v>
      </c>
      <c r="E7" s="84"/>
      <c r="F7" s="120" t="s">
        <v>492</v>
      </c>
      <c r="G7" s="121">
        <v>1572.48</v>
      </c>
      <c r="H7" s="84"/>
      <c r="I7" s="124"/>
      <c r="J7" s="84"/>
      <c r="K7" s="124"/>
      <c r="L7" s="84"/>
      <c r="M7" s="131">
        <f>G7*2120</f>
        <v>3333657.6</v>
      </c>
      <c r="N7" s="85">
        <v>85</v>
      </c>
      <c r="O7" s="131">
        <f>M7*N7/100</f>
        <v>2833608.96</v>
      </c>
      <c r="P7" s="84"/>
      <c r="Q7" s="85" t="s">
        <v>493</v>
      </c>
      <c r="R7" s="114">
        <f>O7/G7</f>
        <v>1802</v>
      </c>
    </row>
    <row r="8" spans="1:17" ht="17.25" customHeight="1">
      <c r="A8" s="324" t="s">
        <v>494</v>
      </c>
      <c r="B8" s="325"/>
      <c r="C8" s="326"/>
      <c r="D8" s="125"/>
      <c r="E8" s="125"/>
      <c r="F8" s="125"/>
      <c r="G8" s="126"/>
      <c r="H8" s="127"/>
      <c r="I8" s="127"/>
      <c r="J8" s="127"/>
      <c r="K8" s="127"/>
      <c r="L8" s="127"/>
      <c r="M8" s="131"/>
      <c r="N8" s="126"/>
      <c r="O8" s="131">
        <f>SUM(O7:O7)</f>
        <v>2833608.96</v>
      </c>
      <c r="P8" s="132" t="s">
        <v>130</v>
      </c>
      <c r="Q8" s="137"/>
    </row>
    <row r="9" spans="1:11" ht="17.25" customHeight="1">
      <c r="A9" s="128" t="s">
        <v>200</v>
      </c>
      <c r="B9" s="129"/>
      <c r="C9" s="130"/>
      <c r="K9" s="133" t="s">
        <v>201</v>
      </c>
    </row>
    <row r="10" spans="1:11" ht="32.25" customHeight="1">
      <c r="A10" s="128"/>
      <c r="B10" s="129"/>
      <c r="C10" s="130"/>
      <c r="K10" s="133"/>
    </row>
    <row r="11" spans="13:15" ht="39.75" customHeight="1">
      <c r="M11" s="114" t="s">
        <v>495</v>
      </c>
      <c r="O11" s="134">
        <f>10000+(O7-1000000)*4.5/1000</f>
        <v>18251.24</v>
      </c>
    </row>
    <row r="12" spans="14:15" ht="15.75" customHeight="1">
      <c r="N12" s="114"/>
      <c r="O12" s="135"/>
    </row>
    <row r="13" spans="14:15" ht="15.75" customHeight="1">
      <c r="N13" s="114"/>
      <c r="O13" s="135"/>
    </row>
    <row r="14" spans="14:15" ht="15.75" customHeight="1">
      <c r="N14" s="114"/>
      <c r="O14" s="135"/>
    </row>
  </sheetData>
  <sheetProtection/>
  <mergeCells count="16">
    <mergeCell ref="E5:E6"/>
    <mergeCell ref="F5:F6"/>
    <mergeCell ref="G5:G6"/>
    <mergeCell ref="H5:H6"/>
    <mergeCell ref="P5:P6"/>
    <mergeCell ref="Q5:Q6"/>
    <mergeCell ref="A1:Q1"/>
    <mergeCell ref="A2:Q2"/>
    <mergeCell ref="I5:J5"/>
    <mergeCell ref="K5:L5"/>
    <mergeCell ref="M5:O5"/>
    <mergeCell ref="A8:C8"/>
    <mergeCell ref="A5:A6"/>
    <mergeCell ref="B5:B6"/>
    <mergeCell ref="C5:C6"/>
    <mergeCell ref="D5:D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indexed="10"/>
    <pageSetUpPr fitToPage="1"/>
  </sheetPr>
  <dimension ref="A1:R21"/>
  <sheetViews>
    <sheetView tabSelected="1" zoomScalePageLayoutView="0" workbookViewId="0" topLeftCell="A1">
      <selection activeCell="B7" sqref="B7"/>
    </sheetView>
  </sheetViews>
  <sheetFormatPr defaultColWidth="9.00390625" defaultRowHeight="15.75" customHeight="1"/>
  <cols>
    <col min="1" max="1" width="5.75390625" style="98" customWidth="1"/>
    <col min="2" max="2" width="7.25390625" style="98" customWidth="1"/>
    <col min="3" max="3" width="10.25390625" style="42" customWidth="1"/>
    <col min="4" max="4" width="9.375" style="98" customWidth="1"/>
    <col min="5" max="5" width="5.625" style="98" customWidth="1"/>
    <col min="6" max="6" width="8.625" style="98" customWidth="1"/>
    <col min="7" max="7" width="8.625" style="19" customWidth="1"/>
    <col min="8" max="8" width="7.25390625" style="98" customWidth="1"/>
    <col min="9" max="9" width="4.625" style="98" customWidth="1"/>
    <col min="10" max="10" width="5.00390625" style="98" customWidth="1"/>
    <col min="11" max="12" width="5.375" style="98" customWidth="1"/>
    <col min="13" max="13" width="5.625" style="98" customWidth="1"/>
    <col min="14" max="14" width="7.25390625" style="98" customWidth="1"/>
    <col min="15" max="15" width="14.00390625" style="98" customWidth="1"/>
    <col min="16" max="16" width="5.00390625" style="98" customWidth="1"/>
    <col min="17" max="17" width="22.125" style="98" customWidth="1"/>
    <col min="18" max="18" width="17.125" style="98" customWidth="1"/>
    <col min="19" max="19" width="14.00390625" style="98" customWidth="1"/>
    <col min="20" max="20" width="12.125" style="98" customWidth="1"/>
    <col min="21" max="16384" width="9.00390625" style="98" customWidth="1"/>
  </cols>
  <sheetData>
    <row r="1" spans="1:17" s="97" customFormat="1" ht="66.75" customHeight="1">
      <c r="A1" s="358" t="s">
        <v>496</v>
      </c>
      <c r="B1" s="358"/>
      <c r="C1" s="358"/>
      <c r="D1" s="358"/>
      <c r="E1" s="358"/>
      <c r="F1" s="358"/>
      <c r="G1" s="358"/>
      <c r="H1" s="358"/>
      <c r="I1" s="358"/>
      <c r="J1" s="358"/>
      <c r="K1" s="358"/>
      <c r="L1" s="358"/>
      <c r="M1" s="358"/>
      <c r="N1" s="358"/>
      <c r="O1" s="358"/>
      <c r="P1" s="358"/>
      <c r="Q1" s="358"/>
    </row>
    <row r="2" spans="1:17" ht="19.5" customHeight="1">
      <c r="A2" s="308" t="s">
        <v>769</v>
      </c>
      <c r="B2" s="308"/>
      <c r="C2" s="308"/>
      <c r="D2" s="308"/>
      <c r="E2" s="308"/>
      <c r="F2" s="308"/>
      <c r="G2" s="308"/>
      <c r="H2" s="308"/>
      <c r="I2" s="308"/>
      <c r="J2" s="308"/>
      <c r="K2" s="308"/>
      <c r="L2" s="308"/>
      <c r="M2" s="308"/>
      <c r="N2" s="308"/>
      <c r="O2" s="308"/>
      <c r="P2" s="308"/>
      <c r="Q2" s="308"/>
    </row>
    <row r="3" spans="1:17" ht="13.5" customHeight="1">
      <c r="A3" s="49"/>
      <c r="B3" s="49"/>
      <c r="C3" s="49"/>
      <c r="D3" s="49"/>
      <c r="E3" s="49"/>
      <c r="F3" s="49"/>
      <c r="G3" s="49"/>
      <c r="H3" s="49"/>
      <c r="I3" s="49"/>
      <c r="J3" s="49"/>
      <c r="K3" s="49"/>
      <c r="L3" s="49"/>
      <c r="M3" s="49"/>
      <c r="N3" s="49"/>
      <c r="O3" s="49"/>
      <c r="P3" s="49"/>
      <c r="Q3" s="49" t="s">
        <v>484</v>
      </c>
    </row>
    <row r="4" spans="1:17" ht="21.75" customHeight="1">
      <c r="A4" s="359" t="s">
        <v>770</v>
      </c>
      <c r="B4" s="359"/>
      <c r="C4" s="359"/>
      <c r="D4" s="359"/>
      <c r="E4" s="359"/>
      <c r="F4" s="359"/>
      <c r="Q4" s="20" t="s">
        <v>3</v>
      </c>
    </row>
    <row r="5" spans="1:17" s="42" customFormat="1" ht="27" customHeight="1">
      <c r="A5" s="314" t="s">
        <v>5</v>
      </c>
      <c r="B5" s="314" t="s">
        <v>486</v>
      </c>
      <c r="C5" s="314" t="s">
        <v>452</v>
      </c>
      <c r="D5" s="362" t="s">
        <v>453</v>
      </c>
      <c r="E5" s="344" t="s">
        <v>454</v>
      </c>
      <c r="F5" s="360" t="s">
        <v>318</v>
      </c>
      <c r="G5" s="361" t="s">
        <v>320</v>
      </c>
      <c r="H5" s="344" t="s">
        <v>773</v>
      </c>
      <c r="I5" s="314" t="s">
        <v>92</v>
      </c>
      <c r="J5" s="314"/>
      <c r="K5" s="314" t="s">
        <v>93</v>
      </c>
      <c r="L5" s="314"/>
      <c r="M5" s="314" t="s">
        <v>94</v>
      </c>
      <c r="N5" s="314"/>
      <c r="O5" s="314"/>
      <c r="P5" s="344" t="s">
        <v>227</v>
      </c>
      <c r="Q5" s="344" t="s">
        <v>8</v>
      </c>
    </row>
    <row r="6" spans="1:17" s="42" customFormat="1" ht="24.75" customHeight="1">
      <c r="A6" s="314"/>
      <c r="B6" s="314"/>
      <c r="C6" s="314"/>
      <c r="D6" s="362"/>
      <c r="E6" s="314"/>
      <c r="F6" s="360"/>
      <c r="G6" s="361"/>
      <c r="H6" s="314"/>
      <c r="I6" s="38" t="s">
        <v>460</v>
      </c>
      <c r="J6" s="21" t="s">
        <v>461</v>
      </c>
      <c r="K6" s="21" t="s">
        <v>460</v>
      </c>
      <c r="L6" s="21" t="s">
        <v>461</v>
      </c>
      <c r="M6" s="21" t="s">
        <v>460</v>
      </c>
      <c r="N6" s="54" t="s">
        <v>488</v>
      </c>
      <c r="O6" s="21" t="s">
        <v>461</v>
      </c>
      <c r="P6" s="314"/>
      <c r="Q6" s="314"/>
    </row>
    <row r="7" spans="1:17" s="42" customFormat="1" ht="123" customHeight="1">
      <c r="A7" s="21">
        <v>1</v>
      </c>
      <c r="B7" s="54" t="s">
        <v>772</v>
      </c>
      <c r="C7" s="54" t="s">
        <v>775</v>
      </c>
      <c r="D7" s="99" t="s">
        <v>771</v>
      </c>
      <c r="E7" s="21"/>
      <c r="F7" s="100" t="s">
        <v>492</v>
      </c>
      <c r="G7" s="101">
        <v>266.59</v>
      </c>
      <c r="H7" s="21">
        <v>10000</v>
      </c>
      <c r="I7" s="38"/>
      <c r="J7" s="21"/>
      <c r="K7" s="21"/>
      <c r="L7" s="21"/>
      <c r="M7" s="80"/>
      <c r="N7" s="54"/>
      <c r="O7" s="80">
        <f>G7*H7</f>
        <v>2665900</v>
      </c>
      <c r="P7" s="21"/>
      <c r="Q7" s="376" t="s">
        <v>774</v>
      </c>
    </row>
    <row r="8" spans="1:17" ht="33" customHeight="1">
      <c r="A8" s="312" t="s">
        <v>494</v>
      </c>
      <c r="B8" s="345"/>
      <c r="C8" s="313"/>
      <c r="D8" s="102"/>
      <c r="E8" s="102"/>
      <c r="F8" s="102"/>
      <c r="G8" s="103">
        <f>SUM(G7)</f>
        <v>266.59</v>
      </c>
      <c r="H8" s="104"/>
      <c r="I8" s="104"/>
      <c r="J8" s="104"/>
      <c r="K8" s="104"/>
      <c r="L8" s="104"/>
      <c r="M8" s="80"/>
      <c r="N8" s="103"/>
      <c r="O8" s="80">
        <f>SUM(O7:O7)</f>
        <v>2665900</v>
      </c>
      <c r="P8" s="94" t="s">
        <v>130</v>
      </c>
      <c r="Q8" s="51"/>
    </row>
    <row r="9" spans="1:11" ht="33" customHeight="1">
      <c r="A9" s="50" t="s">
        <v>200</v>
      </c>
      <c r="B9" s="105"/>
      <c r="C9" s="106"/>
      <c r="K9" s="107" t="s">
        <v>201</v>
      </c>
    </row>
    <row r="10" spans="14:15" ht="31.5" customHeight="1">
      <c r="N10" s="42"/>
      <c r="O10" s="108"/>
    </row>
    <row r="11" spans="14:15" ht="18" customHeight="1">
      <c r="N11" s="42"/>
      <c r="O11" s="108"/>
    </row>
    <row r="12" spans="14:18" ht="15.75" customHeight="1">
      <c r="N12" s="42"/>
      <c r="O12" s="108"/>
      <c r="Q12" s="109"/>
      <c r="R12" s="111"/>
    </row>
    <row r="13" spans="14:15" ht="15.75" customHeight="1">
      <c r="N13" s="42"/>
      <c r="O13" s="108"/>
    </row>
    <row r="14" spans="14:15" ht="15.75" customHeight="1">
      <c r="N14" s="42"/>
      <c r="O14" s="108"/>
    </row>
    <row r="15" spans="8:15" ht="15.75" customHeight="1">
      <c r="H15" s="377" t="s">
        <v>776</v>
      </c>
      <c r="N15" s="42"/>
      <c r="O15" s="108"/>
    </row>
    <row r="16" spans="13:15" ht="15.75" customHeight="1">
      <c r="M16" s="109"/>
      <c r="O16" s="110"/>
    </row>
    <row r="19" ht="15.75" customHeight="1">
      <c r="Q19" s="112"/>
    </row>
    <row r="21" ht="15.75" customHeight="1">
      <c r="M21" s="109"/>
    </row>
  </sheetData>
  <sheetProtection/>
  <mergeCells count="17">
    <mergeCell ref="Q5:Q6"/>
    <mergeCell ref="A8:C8"/>
    <mergeCell ref="A5:A6"/>
    <mergeCell ref="B5:B6"/>
    <mergeCell ref="C5:C6"/>
    <mergeCell ref="D5:D6"/>
    <mergeCell ref="E5:E6"/>
    <mergeCell ref="A1:Q1"/>
    <mergeCell ref="A2:Q2"/>
    <mergeCell ref="A4:F4"/>
    <mergeCell ref="I5:J5"/>
    <mergeCell ref="K5:L5"/>
    <mergeCell ref="M5:O5"/>
    <mergeCell ref="F5:F6"/>
    <mergeCell ref="G5:G6"/>
    <mergeCell ref="H5:H6"/>
    <mergeCell ref="P5:P6"/>
  </mergeCells>
  <printOptions horizontalCentered="1" verticalCentered="1"/>
  <pageMargins left="0.35" right="0.35" top="0.7900000000000001" bottom="0.7900000000000001" header="1.06" footer="0.51"/>
  <pageSetup fitToHeight="0" fitToWidth="1" horizontalDpi="300" verticalDpi="300" orientation="landscape" paperSize="9" scale="96" r:id="rId1"/>
</worksheet>
</file>

<file path=xl/worksheets/sheet43.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298" t="s">
        <v>497</v>
      </c>
      <c r="B1" s="299"/>
      <c r="C1" s="299"/>
      <c r="D1" s="299"/>
      <c r="E1" s="299"/>
      <c r="F1" s="299"/>
      <c r="G1" s="299"/>
      <c r="H1" s="299"/>
      <c r="I1" s="299"/>
      <c r="J1" s="299"/>
      <c r="K1" s="299"/>
      <c r="L1" s="299"/>
      <c r="M1" s="299"/>
      <c r="N1" s="299"/>
      <c r="O1" s="299"/>
      <c r="P1" s="299"/>
      <c r="Q1" s="299"/>
      <c r="R1" s="299"/>
      <c r="S1" s="16"/>
      <c r="T1" s="16"/>
      <c r="U1" s="16"/>
    </row>
    <row r="2" spans="1:21" ht="22.5" customHeight="1">
      <c r="A2" s="308" t="s">
        <v>498</v>
      </c>
      <c r="B2" s="300"/>
      <c r="C2" s="300"/>
      <c r="D2" s="300"/>
      <c r="E2" s="300"/>
      <c r="F2" s="300"/>
      <c r="G2" s="300"/>
      <c r="H2" s="309"/>
      <c r="I2" s="309"/>
      <c r="J2" s="309"/>
      <c r="K2" s="309"/>
      <c r="L2" s="309"/>
      <c r="M2" s="309"/>
      <c r="N2" s="309"/>
      <c r="O2" s="309"/>
      <c r="P2" s="309"/>
      <c r="Q2" s="309"/>
      <c r="R2" s="309"/>
      <c r="S2" s="15"/>
      <c r="T2" s="15"/>
      <c r="U2" s="15"/>
    </row>
    <row r="3" spans="1:21" ht="13.5" customHeight="1">
      <c r="A3" s="17"/>
      <c r="B3" s="17"/>
      <c r="C3" s="17"/>
      <c r="D3" s="17"/>
      <c r="E3" s="17"/>
      <c r="F3" s="17"/>
      <c r="G3" s="17"/>
      <c r="H3" s="18"/>
      <c r="I3" s="18"/>
      <c r="J3" s="18"/>
      <c r="K3" s="18"/>
      <c r="L3" s="18"/>
      <c r="M3" s="18"/>
      <c r="N3" s="18"/>
      <c r="O3" s="18"/>
      <c r="P3" s="18"/>
      <c r="Q3" s="18"/>
      <c r="R3" s="17" t="s">
        <v>499</v>
      </c>
      <c r="S3" s="15"/>
      <c r="T3" s="15"/>
      <c r="U3" s="15"/>
    </row>
    <row r="4" spans="1:18" ht="21.75" customHeight="1">
      <c r="A4" s="310" t="s">
        <v>500</v>
      </c>
      <c r="B4" s="311"/>
      <c r="C4" s="311"/>
      <c r="D4" s="311"/>
      <c r="E4" s="311"/>
      <c r="F4" s="311"/>
      <c r="R4" s="20" t="s">
        <v>3</v>
      </c>
    </row>
    <row r="5" spans="1:18" s="12" customFormat="1" ht="23.25" customHeight="1">
      <c r="A5" s="314" t="s">
        <v>5</v>
      </c>
      <c r="B5" s="315" t="s">
        <v>501</v>
      </c>
      <c r="C5" s="314" t="s">
        <v>453</v>
      </c>
      <c r="D5" s="344" t="s">
        <v>454</v>
      </c>
      <c r="E5" s="344" t="s">
        <v>502</v>
      </c>
      <c r="F5" s="344" t="s">
        <v>503</v>
      </c>
      <c r="G5" s="316" t="s">
        <v>318</v>
      </c>
      <c r="H5" s="344" t="s">
        <v>320</v>
      </c>
      <c r="I5" s="314" t="s">
        <v>92</v>
      </c>
      <c r="J5" s="315"/>
      <c r="K5" s="314" t="s">
        <v>93</v>
      </c>
      <c r="L5" s="315"/>
      <c r="M5" s="314" t="s">
        <v>94</v>
      </c>
      <c r="N5" s="315"/>
      <c r="O5" s="315"/>
      <c r="P5" s="344" t="s">
        <v>128</v>
      </c>
      <c r="Q5" s="344" t="s">
        <v>457</v>
      </c>
      <c r="R5" s="344" t="s">
        <v>8</v>
      </c>
    </row>
    <row r="6" spans="1:18" s="12" customFormat="1" ht="22.5" customHeight="1">
      <c r="A6" s="315"/>
      <c r="B6" s="315"/>
      <c r="C6" s="315"/>
      <c r="D6" s="315"/>
      <c r="E6" s="315"/>
      <c r="F6" s="315"/>
      <c r="G6" s="317"/>
      <c r="H6" s="315"/>
      <c r="I6" s="38" t="s">
        <v>460</v>
      </c>
      <c r="J6" s="21" t="s">
        <v>461</v>
      </c>
      <c r="K6" s="21" t="s">
        <v>460</v>
      </c>
      <c r="L6" s="21" t="s">
        <v>461</v>
      </c>
      <c r="M6" s="21" t="s">
        <v>460</v>
      </c>
      <c r="N6" s="54" t="s">
        <v>387</v>
      </c>
      <c r="O6" s="21" t="s">
        <v>461</v>
      </c>
      <c r="P6" s="315"/>
      <c r="Q6" s="315"/>
      <c r="R6" s="315"/>
    </row>
    <row r="7" spans="1:18" ht="45.75" customHeight="1">
      <c r="A7" s="23">
        <v>1</v>
      </c>
      <c r="B7" s="21" t="s">
        <v>371</v>
      </c>
      <c r="C7" s="23"/>
      <c r="D7" s="44"/>
      <c r="E7" s="25"/>
      <c r="F7" s="23"/>
      <c r="G7" s="21" t="s">
        <v>366</v>
      </c>
      <c r="H7" s="23">
        <v>4</v>
      </c>
      <c r="I7" s="26"/>
      <c r="J7" s="27"/>
      <c r="K7" s="26"/>
      <c r="L7" s="27"/>
      <c r="M7" s="27"/>
      <c r="N7" s="82"/>
      <c r="O7" s="27"/>
      <c r="P7" s="27" t="s">
        <v>130</v>
      </c>
      <c r="Q7" s="27"/>
      <c r="R7" s="344" t="s">
        <v>504</v>
      </c>
    </row>
    <row r="8" spans="1:18" ht="45.75" customHeight="1">
      <c r="A8" s="23">
        <v>2</v>
      </c>
      <c r="B8" s="21" t="s">
        <v>505</v>
      </c>
      <c r="C8" s="23"/>
      <c r="D8" s="44"/>
      <c r="E8" s="25"/>
      <c r="F8" s="23"/>
      <c r="G8" s="21" t="s">
        <v>366</v>
      </c>
      <c r="H8" s="23">
        <v>1</v>
      </c>
      <c r="I8" s="26"/>
      <c r="J8" s="27"/>
      <c r="K8" s="26"/>
      <c r="L8" s="27"/>
      <c r="M8" s="27"/>
      <c r="N8" s="82"/>
      <c r="O8" s="27"/>
      <c r="P8" s="27" t="s">
        <v>130</v>
      </c>
      <c r="Q8" s="27"/>
      <c r="R8" s="344"/>
    </row>
    <row r="9" spans="1:18" ht="18.75" customHeight="1">
      <c r="A9" s="312" t="s">
        <v>261</v>
      </c>
      <c r="B9" s="345"/>
      <c r="C9" s="313"/>
      <c r="D9" s="25"/>
      <c r="E9" s="25"/>
      <c r="F9" s="23"/>
      <c r="G9" s="23"/>
      <c r="H9" s="36"/>
      <c r="I9" s="26">
        <v>0</v>
      </c>
      <c r="J9" s="27">
        <v>0</v>
      </c>
      <c r="K9" s="27">
        <v>0</v>
      </c>
      <c r="L9" s="27">
        <v>0</v>
      </c>
      <c r="M9" s="27"/>
      <c r="N9" s="56"/>
      <c r="O9" s="27">
        <f>SUM(O7:O8)</f>
        <v>0</v>
      </c>
      <c r="P9" s="27" t="s">
        <v>130</v>
      </c>
      <c r="Q9" s="27"/>
      <c r="R9" s="24"/>
    </row>
    <row r="10" spans="1:11" ht="15.75" customHeight="1">
      <c r="A10" s="30" t="s">
        <v>200</v>
      </c>
      <c r="K10" s="30" t="s">
        <v>201</v>
      </c>
    </row>
  </sheetData>
  <sheetProtection/>
  <mergeCells count="19">
    <mergeCell ref="Q5:Q6"/>
    <mergeCell ref="R5:R6"/>
    <mergeCell ref="R7:R8"/>
    <mergeCell ref="A9:C9"/>
    <mergeCell ref="A5:A6"/>
    <mergeCell ref="B5:B6"/>
    <mergeCell ref="C5:C6"/>
    <mergeCell ref="D5:D6"/>
    <mergeCell ref="E5:E6"/>
    <mergeCell ref="A1:R1"/>
    <mergeCell ref="A2:R2"/>
    <mergeCell ref="A4:F4"/>
    <mergeCell ref="I5:J5"/>
    <mergeCell ref="K5:L5"/>
    <mergeCell ref="M5:O5"/>
    <mergeCell ref="F5:F6"/>
    <mergeCell ref="G5:G6"/>
    <mergeCell ref="H5:H6"/>
    <mergeCell ref="P5:P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298" t="s">
        <v>506</v>
      </c>
      <c r="B2" s="299"/>
      <c r="C2" s="299"/>
      <c r="D2" s="299"/>
      <c r="E2" s="299"/>
      <c r="F2" s="299"/>
      <c r="G2" s="299"/>
      <c r="H2" s="299"/>
      <c r="I2" s="299"/>
      <c r="J2" s="299"/>
      <c r="K2" s="299"/>
      <c r="L2" s="299"/>
      <c r="M2" s="299"/>
      <c r="N2" s="299"/>
      <c r="O2" s="299"/>
      <c r="P2" s="299"/>
      <c r="Q2" s="299"/>
    </row>
    <row r="3" spans="1:17" ht="13.5" customHeight="1">
      <c r="A3" s="300" t="s">
        <v>123</v>
      </c>
      <c r="B3" s="300"/>
      <c r="C3" s="300"/>
      <c r="D3" s="300"/>
      <c r="E3" s="300"/>
      <c r="F3" s="300"/>
      <c r="G3" s="300"/>
      <c r="H3" s="309"/>
      <c r="I3" s="309"/>
      <c r="J3" s="309"/>
      <c r="K3" s="309"/>
      <c r="L3" s="309"/>
      <c r="M3" s="309"/>
      <c r="N3" s="309"/>
      <c r="O3" s="309"/>
      <c r="P3" s="309"/>
      <c r="Q3" s="309"/>
    </row>
    <row r="4" spans="1:17" ht="13.5" customHeight="1">
      <c r="A4" s="17"/>
      <c r="B4" s="17"/>
      <c r="C4" s="17"/>
      <c r="D4" s="17"/>
      <c r="E4" s="17"/>
      <c r="F4" s="17"/>
      <c r="G4" s="17"/>
      <c r="H4" s="18"/>
      <c r="I4" s="18"/>
      <c r="J4" s="18"/>
      <c r="K4" s="18"/>
      <c r="L4" s="18"/>
      <c r="M4" s="18"/>
      <c r="N4" s="18"/>
      <c r="O4" s="18"/>
      <c r="P4" s="18"/>
      <c r="Q4" s="17" t="s">
        <v>507</v>
      </c>
    </row>
    <row r="5" spans="1:17" ht="15.75" customHeight="1">
      <c r="A5" s="31" t="s">
        <v>89</v>
      </c>
      <c r="F5" s="96"/>
      <c r="G5" s="96"/>
      <c r="H5" s="96"/>
      <c r="Q5" s="20" t="s">
        <v>3</v>
      </c>
    </row>
    <row r="6" spans="1:17" s="12" customFormat="1" ht="15.75" customHeight="1">
      <c r="A6" s="314" t="s">
        <v>5</v>
      </c>
      <c r="B6" s="315" t="s">
        <v>501</v>
      </c>
      <c r="C6" s="344" t="s">
        <v>502</v>
      </c>
      <c r="D6" s="344" t="s">
        <v>508</v>
      </c>
      <c r="E6" s="344" t="s">
        <v>509</v>
      </c>
      <c r="F6" s="344" t="s">
        <v>510</v>
      </c>
      <c r="G6" s="344" t="s">
        <v>511</v>
      </c>
      <c r="H6" s="344" t="s">
        <v>512</v>
      </c>
      <c r="I6" s="363" t="s">
        <v>92</v>
      </c>
      <c r="J6" s="364"/>
      <c r="K6" s="314" t="s">
        <v>93</v>
      </c>
      <c r="L6" s="315"/>
      <c r="M6" s="314" t="s">
        <v>94</v>
      </c>
      <c r="N6" s="315"/>
      <c r="O6" s="315"/>
      <c r="P6" s="344" t="s">
        <v>128</v>
      </c>
      <c r="Q6" s="344" t="s">
        <v>8</v>
      </c>
    </row>
    <row r="7" spans="1:17" s="12" customFormat="1" ht="15.75" customHeight="1">
      <c r="A7" s="315"/>
      <c r="B7" s="315"/>
      <c r="C7" s="315"/>
      <c r="D7" s="315"/>
      <c r="E7" s="315"/>
      <c r="F7" s="315"/>
      <c r="G7" s="315"/>
      <c r="H7" s="315"/>
      <c r="I7" s="38" t="s">
        <v>460</v>
      </c>
      <c r="J7" s="21" t="s">
        <v>461</v>
      </c>
      <c r="K7" s="21" t="s">
        <v>460</v>
      </c>
      <c r="L7" s="21" t="s">
        <v>461</v>
      </c>
      <c r="M7" s="21" t="s">
        <v>460</v>
      </c>
      <c r="N7" s="54" t="s">
        <v>387</v>
      </c>
      <c r="O7" s="21" t="s">
        <v>461</v>
      </c>
      <c r="P7" s="315"/>
      <c r="Q7" s="315"/>
    </row>
    <row r="8" spans="1:17" ht="15.75" customHeight="1">
      <c r="A8" s="23"/>
      <c r="B8" s="24"/>
      <c r="C8" s="23"/>
      <c r="D8" s="23"/>
      <c r="E8" s="23"/>
      <c r="F8" s="23"/>
      <c r="G8" s="23"/>
      <c r="H8" s="25"/>
      <c r="I8" s="26">
        <v>0</v>
      </c>
      <c r="J8" s="27">
        <v>0</v>
      </c>
      <c r="K8" s="27">
        <v>0</v>
      </c>
      <c r="L8" s="27">
        <v>0</v>
      </c>
      <c r="M8" s="27"/>
      <c r="N8" s="82"/>
      <c r="O8" s="27">
        <v>0</v>
      </c>
      <c r="P8" s="27" t="s">
        <v>130</v>
      </c>
      <c r="Q8" s="28"/>
    </row>
    <row r="9" spans="1:17" ht="15.75" customHeight="1">
      <c r="A9" s="23"/>
      <c r="B9" s="24"/>
      <c r="C9" s="23"/>
      <c r="D9" s="23"/>
      <c r="E9" s="23"/>
      <c r="F9" s="23"/>
      <c r="G9" s="23"/>
      <c r="H9" s="25"/>
      <c r="I9" s="26">
        <v>0</v>
      </c>
      <c r="J9" s="27">
        <v>0</v>
      </c>
      <c r="K9" s="27">
        <v>0</v>
      </c>
      <c r="L9" s="27">
        <v>0</v>
      </c>
      <c r="M9" s="27"/>
      <c r="N9" s="82"/>
      <c r="O9" s="27">
        <v>0</v>
      </c>
      <c r="P9" s="27" t="s">
        <v>130</v>
      </c>
      <c r="Q9" s="28"/>
    </row>
    <row r="10" spans="1:17" ht="15.75" customHeight="1">
      <c r="A10" s="23"/>
      <c r="B10" s="24"/>
      <c r="C10" s="23"/>
      <c r="D10" s="23"/>
      <c r="E10" s="23"/>
      <c r="F10" s="23"/>
      <c r="G10" s="23"/>
      <c r="H10" s="25"/>
      <c r="I10" s="26">
        <v>0</v>
      </c>
      <c r="J10" s="27">
        <v>0</v>
      </c>
      <c r="K10" s="27">
        <v>0</v>
      </c>
      <c r="L10" s="27">
        <v>0</v>
      </c>
      <c r="M10" s="27"/>
      <c r="N10" s="82"/>
      <c r="O10" s="27">
        <v>0</v>
      </c>
      <c r="P10" s="27" t="s">
        <v>130</v>
      </c>
      <c r="Q10" s="28"/>
    </row>
    <row r="11" spans="1:17" ht="15.75" customHeight="1">
      <c r="A11" s="23"/>
      <c r="B11" s="24"/>
      <c r="C11" s="23"/>
      <c r="D11" s="23"/>
      <c r="E11" s="23"/>
      <c r="F11" s="23"/>
      <c r="G11" s="23"/>
      <c r="H11" s="25"/>
      <c r="I11" s="26">
        <v>0</v>
      </c>
      <c r="J11" s="27">
        <v>0</v>
      </c>
      <c r="K11" s="27">
        <v>0</v>
      </c>
      <c r="L11" s="27">
        <v>0</v>
      </c>
      <c r="M11" s="27"/>
      <c r="N11" s="82"/>
      <c r="O11" s="27">
        <v>0</v>
      </c>
      <c r="P11" s="27" t="s">
        <v>130</v>
      </c>
      <c r="Q11" s="28"/>
    </row>
    <row r="12" spans="1:17" ht="15.75" customHeight="1">
      <c r="A12" s="23"/>
      <c r="B12" s="24"/>
      <c r="C12" s="23"/>
      <c r="D12" s="23"/>
      <c r="E12" s="23"/>
      <c r="F12" s="23"/>
      <c r="G12" s="23"/>
      <c r="H12" s="25"/>
      <c r="I12" s="26">
        <v>0</v>
      </c>
      <c r="J12" s="27">
        <v>0</v>
      </c>
      <c r="K12" s="27">
        <v>0</v>
      </c>
      <c r="L12" s="27">
        <v>0</v>
      </c>
      <c r="M12" s="27"/>
      <c r="N12" s="82"/>
      <c r="O12" s="27">
        <v>0</v>
      </c>
      <c r="P12" s="27" t="s">
        <v>130</v>
      </c>
      <c r="Q12" s="28"/>
    </row>
    <row r="13" spans="1:17" ht="15.75" customHeight="1">
      <c r="A13" s="23"/>
      <c r="B13" s="24"/>
      <c r="C13" s="23"/>
      <c r="D13" s="23"/>
      <c r="E13" s="23"/>
      <c r="F13" s="23"/>
      <c r="G13" s="23"/>
      <c r="H13" s="25"/>
      <c r="I13" s="26">
        <v>0</v>
      </c>
      <c r="J13" s="27">
        <v>0</v>
      </c>
      <c r="K13" s="27">
        <v>0</v>
      </c>
      <c r="L13" s="27">
        <v>0</v>
      </c>
      <c r="M13" s="27"/>
      <c r="N13" s="82"/>
      <c r="O13" s="27">
        <v>0</v>
      </c>
      <c r="P13" s="27" t="s">
        <v>130</v>
      </c>
      <c r="Q13" s="28"/>
    </row>
    <row r="14" spans="1:17" ht="15.75" customHeight="1">
      <c r="A14" s="23"/>
      <c r="B14" s="24"/>
      <c r="C14" s="23"/>
      <c r="D14" s="23"/>
      <c r="E14" s="23"/>
      <c r="F14" s="23"/>
      <c r="G14" s="23"/>
      <c r="H14" s="25"/>
      <c r="I14" s="26">
        <v>0</v>
      </c>
      <c r="J14" s="27">
        <v>0</v>
      </c>
      <c r="K14" s="27">
        <v>0</v>
      </c>
      <c r="L14" s="27">
        <v>0</v>
      </c>
      <c r="M14" s="27"/>
      <c r="N14" s="82"/>
      <c r="O14" s="27">
        <v>0</v>
      </c>
      <c r="P14" s="27" t="s">
        <v>130</v>
      </c>
      <c r="Q14" s="28"/>
    </row>
    <row r="15" spans="1:17" ht="15.75" customHeight="1">
      <c r="A15" s="23"/>
      <c r="B15" s="24"/>
      <c r="C15" s="23"/>
      <c r="D15" s="23"/>
      <c r="E15" s="23"/>
      <c r="F15" s="23"/>
      <c r="G15" s="23"/>
      <c r="H15" s="25"/>
      <c r="I15" s="26">
        <v>0</v>
      </c>
      <c r="J15" s="27">
        <v>0</v>
      </c>
      <c r="K15" s="27">
        <v>0</v>
      </c>
      <c r="L15" s="27">
        <v>0</v>
      </c>
      <c r="M15" s="27"/>
      <c r="N15" s="82"/>
      <c r="O15" s="27">
        <v>0</v>
      </c>
      <c r="P15" s="27" t="s">
        <v>130</v>
      </c>
      <c r="Q15" s="28"/>
    </row>
    <row r="16" spans="1:17" ht="15.75" customHeight="1">
      <c r="A16" s="23"/>
      <c r="B16" s="24"/>
      <c r="C16" s="23"/>
      <c r="D16" s="23"/>
      <c r="E16" s="23"/>
      <c r="F16" s="23"/>
      <c r="G16" s="23"/>
      <c r="H16" s="25"/>
      <c r="I16" s="26">
        <v>0</v>
      </c>
      <c r="J16" s="27">
        <v>0</v>
      </c>
      <c r="K16" s="27">
        <v>0</v>
      </c>
      <c r="L16" s="27">
        <v>0</v>
      </c>
      <c r="M16" s="27"/>
      <c r="N16" s="82"/>
      <c r="O16" s="27">
        <v>0</v>
      </c>
      <c r="P16" s="27" t="s">
        <v>130</v>
      </c>
      <c r="Q16" s="28"/>
    </row>
    <row r="17" spans="1:17" ht="15.75" customHeight="1">
      <c r="A17" s="23"/>
      <c r="B17" s="24"/>
      <c r="C17" s="23"/>
      <c r="D17" s="23"/>
      <c r="E17" s="23"/>
      <c r="F17" s="23"/>
      <c r="G17" s="23"/>
      <c r="H17" s="25"/>
      <c r="I17" s="26">
        <v>0</v>
      </c>
      <c r="J17" s="27">
        <v>0</v>
      </c>
      <c r="K17" s="27">
        <v>0</v>
      </c>
      <c r="L17" s="27">
        <v>0</v>
      </c>
      <c r="M17" s="27"/>
      <c r="N17" s="82"/>
      <c r="O17" s="27">
        <v>0</v>
      </c>
      <c r="P17" s="27" t="s">
        <v>130</v>
      </c>
      <c r="Q17" s="28"/>
    </row>
    <row r="18" spans="1:17" ht="15.75" customHeight="1">
      <c r="A18" s="23"/>
      <c r="B18" s="24"/>
      <c r="C18" s="23"/>
      <c r="D18" s="23"/>
      <c r="E18" s="23"/>
      <c r="F18" s="23"/>
      <c r="G18" s="23"/>
      <c r="H18" s="25"/>
      <c r="I18" s="26">
        <v>0</v>
      </c>
      <c r="J18" s="27">
        <v>0</v>
      </c>
      <c r="K18" s="27">
        <v>0</v>
      </c>
      <c r="L18" s="27">
        <v>0</v>
      </c>
      <c r="M18" s="27"/>
      <c r="N18" s="82"/>
      <c r="O18" s="27">
        <v>0</v>
      </c>
      <c r="P18" s="27" t="s">
        <v>130</v>
      </c>
      <c r="Q18" s="28"/>
    </row>
    <row r="19" spans="1:17" ht="15.75" customHeight="1">
      <c r="A19" s="23"/>
      <c r="B19" s="24"/>
      <c r="C19" s="23"/>
      <c r="D19" s="23"/>
      <c r="E19" s="23"/>
      <c r="F19" s="23"/>
      <c r="G19" s="23"/>
      <c r="H19" s="25"/>
      <c r="I19" s="26">
        <v>0</v>
      </c>
      <c r="J19" s="27">
        <v>0</v>
      </c>
      <c r="K19" s="27">
        <v>0</v>
      </c>
      <c r="L19" s="27">
        <v>0</v>
      </c>
      <c r="M19" s="27"/>
      <c r="N19" s="82"/>
      <c r="O19" s="27">
        <v>0</v>
      </c>
      <c r="P19" s="27" t="s">
        <v>130</v>
      </c>
      <c r="Q19" s="28"/>
    </row>
    <row r="20" spans="1:17" ht="15.75" customHeight="1">
      <c r="A20" s="23"/>
      <c r="B20" s="24"/>
      <c r="C20" s="23"/>
      <c r="D20" s="23"/>
      <c r="E20" s="23"/>
      <c r="F20" s="23"/>
      <c r="G20" s="23"/>
      <c r="H20" s="25"/>
      <c r="I20" s="26">
        <v>0</v>
      </c>
      <c r="J20" s="27">
        <v>0</v>
      </c>
      <c r="K20" s="27">
        <v>0</v>
      </c>
      <c r="L20" s="27">
        <v>0</v>
      </c>
      <c r="M20" s="27"/>
      <c r="N20" s="82"/>
      <c r="O20" s="27">
        <v>0</v>
      </c>
      <c r="P20" s="27" t="s">
        <v>130</v>
      </c>
      <c r="Q20" s="28"/>
    </row>
    <row r="21" spans="1:17" ht="15.75" customHeight="1">
      <c r="A21" s="23"/>
      <c r="B21" s="24"/>
      <c r="C21" s="23"/>
      <c r="D21" s="23"/>
      <c r="E21" s="23"/>
      <c r="F21" s="23"/>
      <c r="G21" s="23"/>
      <c r="H21" s="25"/>
      <c r="I21" s="26">
        <v>0</v>
      </c>
      <c r="J21" s="27">
        <v>0</v>
      </c>
      <c r="K21" s="27">
        <v>0</v>
      </c>
      <c r="L21" s="27">
        <v>0</v>
      </c>
      <c r="M21" s="27"/>
      <c r="N21" s="82"/>
      <c r="O21" s="27">
        <v>0</v>
      </c>
      <c r="P21" s="27" t="s">
        <v>130</v>
      </c>
      <c r="Q21" s="28"/>
    </row>
    <row r="22" spans="1:17" ht="15.75" customHeight="1">
      <c r="A22" s="23"/>
      <c r="B22" s="24"/>
      <c r="C22" s="23"/>
      <c r="D22" s="23"/>
      <c r="E22" s="23"/>
      <c r="F22" s="23"/>
      <c r="G22" s="23"/>
      <c r="H22" s="25"/>
      <c r="I22" s="26">
        <v>0</v>
      </c>
      <c r="J22" s="27">
        <v>0</v>
      </c>
      <c r="K22" s="27">
        <v>0</v>
      </c>
      <c r="L22" s="27">
        <v>0</v>
      </c>
      <c r="M22" s="27"/>
      <c r="N22" s="82"/>
      <c r="O22" s="27">
        <v>0</v>
      </c>
      <c r="P22" s="27" t="s">
        <v>130</v>
      </c>
      <c r="Q22" s="28"/>
    </row>
    <row r="23" spans="1:17" ht="15.75" customHeight="1">
      <c r="A23" s="23"/>
      <c r="B23" s="24"/>
      <c r="C23" s="23"/>
      <c r="D23" s="23"/>
      <c r="E23" s="23"/>
      <c r="F23" s="23"/>
      <c r="G23" s="23"/>
      <c r="H23" s="25"/>
      <c r="I23" s="26">
        <v>0</v>
      </c>
      <c r="J23" s="27">
        <v>0</v>
      </c>
      <c r="K23" s="27">
        <v>0</v>
      </c>
      <c r="L23" s="27">
        <v>0</v>
      </c>
      <c r="M23" s="27"/>
      <c r="N23" s="82"/>
      <c r="O23" s="27">
        <v>0</v>
      </c>
      <c r="P23" s="27" t="s">
        <v>130</v>
      </c>
      <c r="Q23" s="28"/>
    </row>
    <row r="24" spans="1:17" ht="15.75" customHeight="1">
      <c r="A24" s="23"/>
      <c r="B24" s="24"/>
      <c r="C24" s="23"/>
      <c r="D24" s="23"/>
      <c r="E24" s="23"/>
      <c r="F24" s="23"/>
      <c r="G24" s="23"/>
      <c r="H24" s="25"/>
      <c r="I24" s="26">
        <v>0</v>
      </c>
      <c r="J24" s="27">
        <v>0</v>
      </c>
      <c r="K24" s="27">
        <v>0</v>
      </c>
      <c r="L24" s="27">
        <v>0</v>
      </c>
      <c r="M24" s="27"/>
      <c r="N24" s="82"/>
      <c r="O24" s="27">
        <v>0</v>
      </c>
      <c r="P24" s="27" t="s">
        <v>130</v>
      </c>
      <c r="Q24" s="28"/>
    </row>
    <row r="25" spans="1:17" ht="15.75" customHeight="1">
      <c r="A25" s="23"/>
      <c r="B25" s="24"/>
      <c r="C25" s="23"/>
      <c r="D25" s="23"/>
      <c r="E25" s="23"/>
      <c r="F25" s="23"/>
      <c r="G25" s="23"/>
      <c r="H25" s="25"/>
      <c r="I25" s="26">
        <v>0</v>
      </c>
      <c r="J25" s="27">
        <v>0</v>
      </c>
      <c r="K25" s="27">
        <v>0</v>
      </c>
      <c r="L25" s="27">
        <v>0</v>
      </c>
      <c r="M25" s="27"/>
      <c r="N25" s="82"/>
      <c r="O25" s="27">
        <v>0</v>
      </c>
      <c r="P25" s="27" t="s">
        <v>130</v>
      </c>
      <c r="Q25" s="28"/>
    </row>
    <row r="26" spans="1:17" ht="15.75" customHeight="1">
      <c r="A26" s="23"/>
      <c r="B26" s="24"/>
      <c r="C26" s="23"/>
      <c r="D26" s="23"/>
      <c r="E26" s="23"/>
      <c r="F26" s="23"/>
      <c r="G26" s="23"/>
      <c r="H26" s="25"/>
      <c r="I26" s="26">
        <v>0</v>
      </c>
      <c r="J26" s="27">
        <v>0</v>
      </c>
      <c r="K26" s="27">
        <v>0</v>
      </c>
      <c r="L26" s="27">
        <v>0</v>
      </c>
      <c r="M26" s="27"/>
      <c r="N26" s="82"/>
      <c r="O26" s="27">
        <v>0</v>
      </c>
      <c r="P26" s="27" t="s">
        <v>130</v>
      </c>
      <c r="Q26" s="28"/>
    </row>
    <row r="27" spans="1:17" ht="15.75" customHeight="1">
      <c r="A27" s="23"/>
      <c r="B27" s="24"/>
      <c r="C27" s="23"/>
      <c r="D27" s="23"/>
      <c r="E27" s="23"/>
      <c r="F27" s="23"/>
      <c r="G27" s="23"/>
      <c r="H27" s="25"/>
      <c r="I27" s="26">
        <v>0</v>
      </c>
      <c r="J27" s="27">
        <v>0</v>
      </c>
      <c r="K27" s="27">
        <v>0</v>
      </c>
      <c r="L27" s="27">
        <v>0</v>
      </c>
      <c r="M27" s="27"/>
      <c r="N27" s="82"/>
      <c r="O27" s="27"/>
      <c r="P27" s="27"/>
      <c r="Q27" s="28"/>
    </row>
    <row r="28" spans="1:17" ht="15.75" customHeight="1">
      <c r="A28" s="312" t="s">
        <v>261</v>
      </c>
      <c r="B28" s="313"/>
      <c r="C28" s="23"/>
      <c r="D28" s="23"/>
      <c r="E28" s="23"/>
      <c r="F28" s="23"/>
      <c r="G28" s="23"/>
      <c r="H28" s="25"/>
      <c r="I28" s="26">
        <v>0</v>
      </c>
      <c r="J28" s="27">
        <v>0</v>
      </c>
      <c r="K28" s="27">
        <v>0</v>
      </c>
      <c r="L28" s="27">
        <v>0</v>
      </c>
      <c r="M28" s="27">
        <v>0</v>
      </c>
      <c r="N28" s="56"/>
      <c r="O28" s="27">
        <v>0</v>
      </c>
      <c r="P28" s="27" t="s">
        <v>130</v>
      </c>
      <c r="Q28" s="28"/>
    </row>
    <row r="29" spans="1:11" ht="15.75" customHeight="1">
      <c r="A29" s="30" t="s">
        <v>200</v>
      </c>
      <c r="K29" s="30" t="s">
        <v>201</v>
      </c>
    </row>
    <row r="30" ht="15.75" customHeight="1">
      <c r="A30" s="30" t="s">
        <v>202</v>
      </c>
    </row>
  </sheetData>
  <sheetProtection/>
  <mergeCells count="16">
    <mergeCell ref="E6:E7"/>
    <mergeCell ref="F6:F7"/>
    <mergeCell ref="G6:G7"/>
    <mergeCell ref="H6:H7"/>
    <mergeCell ref="P6:P7"/>
    <mergeCell ref="Q6:Q7"/>
    <mergeCell ref="A2:Q2"/>
    <mergeCell ref="A3:Q3"/>
    <mergeCell ref="I6:J6"/>
    <mergeCell ref="K6:L6"/>
    <mergeCell ref="M6:O6"/>
    <mergeCell ref="A28:B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Q12"/>
  <sheetViews>
    <sheetView zoomScale="90" zoomScaleNormal="90" zoomScaleSheetLayoutView="75" zoomScalePageLayoutView="0" workbookViewId="0" topLeftCell="A1">
      <selection activeCell="M15" sqref="M15"/>
    </sheetView>
  </sheetViews>
  <sheetFormatPr defaultColWidth="9.00390625" defaultRowHeight="15.75" customHeight="1"/>
  <cols>
    <col min="1" max="1" width="4.375" style="13" customWidth="1"/>
    <col min="2" max="2" width="20.25390625" style="12" customWidth="1"/>
    <col min="3" max="3" width="10.50390625" style="13" customWidth="1"/>
    <col min="4" max="4" width="4.875" style="13" customWidth="1"/>
    <col min="5" max="5" width="8.25390625" style="13" customWidth="1"/>
    <col min="6" max="6" width="4.50390625" style="13" customWidth="1"/>
    <col min="7" max="7" width="4.375" style="13" customWidth="1"/>
    <col min="8" max="8" width="4.00390625" style="13" customWidth="1"/>
    <col min="9" max="9" width="6.125" style="13" customWidth="1"/>
    <col min="10" max="10" width="5.25390625" style="13" customWidth="1"/>
    <col min="11" max="11" width="6.25390625" style="13" customWidth="1"/>
    <col min="12" max="12" width="8.625" style="13" customWidth="1"/>
    <col min="13" max="13" width="11.50390625" style="13" customWidth="1"/>
    <col min="14" max="14" width="7.75390625" style="13" customWidth="1"/>
    <col min="15" max="15" width="13.50390625" style="13" customWidth="1"/>
    <col min="16" max="16" width="5.125" style="13" customWidth="1"/>
    <col min="17" max="17" width="5.00390625" style="13" customWidth="1"/>
    <col min="18" max="16384" width="9.00390625" style="13" customWidth="1"/>
  </cols>
  <sheetData>
    <row r="1" spans="1:17" s="11" customFormat="1" ht="36" customHeight="1">
      <c r="A1" s="298" t="s">
        <v>513</v>
      </c>
      <c r="B1" s="299"/>
      <c r="C1" s="299"/>
      <c r="D1" s="299"/>
      <c r="E1" s="299"/>
      <c r="F1" s="299"/>
      <c r="G1" s="299"/>
      <c r="H1" s="299"/>
      <c r="I1" s="299"/>
      <c r="J1" s="299"/>
      <c r="K1" s="299"/>
      <c r="L1" s="299"/>
      <c r="M1" s="299"/>
      <c r="N1" s="299"/>
      <c r="O1" s="299"/>
      <c r="P1" s="299"/>
      <c r="Q1" s="299"/>
    </row>
    <row r="2" spans="1:17" ht="22.5" customHeight="1">
      <c r="A2" s="308" t="s">
        <v>514</v>
      </c>
      <c r="B2" s="300"/>
      <c r="C2" s="300"/>
      <c r="D2" s="300"/>
      <c r="E2" s="300"/>
      <c r="F2" s="300"/>
      <c r="G2" s="309"/>
      <c r="H2" s="309"/>
      <c r="I2" s="309"/>
      <c r="J2" s="309"/>
      <c r="K2" s="309"/>
      <c r="L2" s="309"/>
      <c r="M2" s="309"/>
      <c r="N2" s="309"/>
      <c r="O2" s="309"/>
      <c r="P2" s="309"/>
      <c r="Q2" s="309"/>
    </row>
    <row r="3" spans="1:17" ht="13.5" customHeight="1">
      <c r="A3" s="17"/>
      <c r="B3" s="17"/>
      <c r="C3" s="17"/>
      <c r="D3" s="17"/>
      <c r="E3" s="17"/>
      <c r="F3" s="17"/>
      <c r="G3" s="18"/>
      <c r="H3" s="18"/>
      <c r="I3" s="18"/>
      <c r="J3" s="18"/>
      <c r="K3" s="18"/>
      <c r="L3" s="18"/>
      <c r="M3" s="18"/>
      <c r="N3" s="18"/>
      <c r="O3" s="18"/>
      <c r="P3" s="18"/>
      <c r="Q3" s="17" t="s">
        <v>515</v>
      </c>
    </row>
    <row r="4" spans="1:17" ht="21" customHeight="1">
      <c r="A4" s="310" t="s">
        <v>516</v>
      </c>
      <c r="B4" s="311"/>
      <c r="C4" s="311"/>
      <c r="D4" s="311"/>
      <c r="E4" s="311"/>
      <c r="F4" s="311"/>
      <c r="Q4" s="20" t="s">
        <v>3</v>
      </c>
    </row>
    <row r="5" spans="1:17" s="12" customFormat="1" ht="24" customHeight="1">
      <c r="A5" s="314" t="s">
        <v>5</v>
      </c>
      <c r="B5" s="344" t="s">
        <v>517</v>
      </c>
      <c r="C5" s="344" t="s">
        <v>361</v>
      </c>
      <c r="D5" s="344" t="s">
        <v>518</v>
      </c>
      <c r="E5" s="344" t="s">
        <v>318</v>
      </c>
      <c r="F5" s="344" t="s">
        <v>320</v>
      </c>
      <c r="G5" s="344" t="s">
        <v>519</v>
      </c>
      <c r="H5" s="344" t="s">
        <v>385</v>
      </c>
      <c r="I5" s="363" t="s">
        <v>92</v>
      </c>
      <c r="J5" s="364"/>
      <c r="K5" s="314" t="s">
        <v>93</v>
      </c>
      <c r="L5" s="315"/>
      <c r="M5" s="314" t="s">
        <v>94</v>
      </c>
      <c r="N5" s="315"/>
      <c r="O5" s="315"/>
      <c r="P5" s="344" t="s">
        <v>128</v>
      </c>
      <c r="Q5" s="344" t="s">
        <v>8</v>
      </c>
    </row>
    <row r="6" spans="1:17" s="12" customFormat="1" ht="24" customHeight="1">
      <c r="A6" s="315"/>
      <c r="B6" s="365"/>
      <c r="C6" s="315"/>
      <c r="D6" s="315"/>
      <c r="E6" s="315"/>
      <c r="F6" s="315"/>
      <c r="G6" s="315"/>
      <c r="H6" s="315"/>
      <c r="I6" s="38" t="s">
        <v>460</v>
      </c>
      <c r="J6" s="21" t="s">
        <v>461</v>
      </c>
      <c r="K6" s="21" t="s">
        <v>460</v>
      </c>
      <c r="L6" s="21" t="s">
        <v>461</v>
      </c>
      <c r="M6" s="21" t="s">
        <v>460</v>
      </c>
      <c r="N6" s="54" t="s">
        <v>387</v>
      </c>
      <c r="O6" s="21" t="s">
        <v>461</v>
      </c>
      <c r="P6" s="315"/>
      <c r="Q6" s="315"/>
    </row>
    <row r="7" spans="1:17" s="83" customFormat="1" ht="52.5" customHeight="1">
      <c r="A7" s="84">
        <v>1</v>
      </c>
      <c r="B7" s="85" t="s">
        <v>520</v>
      </c>
      <c r="C7" s="85"/>
      <c r="D7" s="85"/>
      <c r="E7" s="85" t="s">
        <v>521</v>
      </c>
      <c r="F7" s="85">
        <v>1</v>
      </c>
      <c r="G7" s="86"/>
      <c r="H7" s="86"/>
      <c r="I7" s="88"/>
      <c r="J7" s="89"/>
      <c r="K7" s="89"/>
      <c r="L7" s="89"/>
      <c r="M7" s="90">
        <v>30000</v>
      </c>
      <c r="N7" s="91">
        <v>80</v>
      </c>
      <c r="O7" s="90">
        <f>M7*N7/100</f>
        <v>24000</v>
      </c>
      <c r="P7" s="92"/>
      <c r="Q7" s="73"/>
    </row>
    <row r="8" spans="1:17" ht="21.75" customHeight="1">
      <c r="A8" s="312" t="s">
        <v>375</v>
      </c>
      <c r="B8" s="313"/>
      <c r="C8" s="21"/>
      <c r="D8" s="21"/>
      <c r="E8" s="21"/>
      <c r="F8" s="21"/>
      <c r="G8" s="87"/>
      <c r="H8" s="87"/>
      <c r="I8" s="93">
        <v>0</v>
      </c>
      <c r="J8" s="94">
        <v>0</v>
      </c>
      <c r="K8" s="94">
        <v>0</v>
      </c>
      <c r="L8" s="94">
        <v>0</v>
      </c>
      <c r="M8" s="94"/>
      <c r="N8" s="95"/>
      <c r="O8" s="94">
        <f>SUM(O7:O7)</f>
        <v>24000</v>
      </c>
      <c r="P8" s="27" t="s">
        <v>130</v>
      </c>
      <c r="Q8" s="28"/>
    </row>
    <row r="9" spans="1:11" ht="19.5" customHeight="1">
      <c r="A9" s="30" t="s">
        <v>200</v>
      </c>
      <c r="K9" s="30" t="s">
        <v>201</v>
      </c>
    </row>
    <row r="12" ht="15.75" customHeight="1">
      <c r="O12" s="57"/>
    </row>
  </sheetData>
  <sheetProtection/>
  <mergeCells count="17">
    <mergeCell ref="Q5:Q6"/>
    <mergeCell ref="A8:B8"/>
    <mergeCell ref="A5:A6"/>
    <mergeCell ref="B5:B6"/>
    <mergeCell ref="C5:C6"/>
    <mergeCell ref="D5:D6"/>
    <mergeCell ref="E5:E6"/>
    <mergeCell ref="A1:Q1"/>
    <mergeCell ref="A2:Q2"/>
    <mergeCell ref="A4:F4"/>
    <mergeCell ref="I5:J5"/>
    <mergeCell ref="K5:L5"/>
    <mergeCell ref="M5:O5"/>
    <mergeCell ref="F5:F6"/>
    <mergeCell ref="G5:G6"/>
    <mergeCell ref="H5:H6"/>
    <mergeCell ref="P5:P6"/>
  </mergeCells>
  <printOptions horizontalCentered="1" verticalCentered="1"/>
  <pageMargins left="0.35" right="0.35" top="0.39" bottom="0.39" header="1.06" footer="0.51"/>
  <pageSetup fitToHeight="0" fitToWidth="1" horizontalDpi="300" verticalDpi="300" orientation="landscape" paperSize="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298" t="s">
        <v>522</v>
      </c>
      <c r="B2" s="299"/>
      <c r="C2" s="299"/>
      <c r="D2" s="299"/>
      <c r="E2" s="299"/>
      <c r="F2" s="299"/>
      <c r="G2" s="299"/>
      <c r="H2" s="299"/>
      <c r="I2" s="299"/>
      <c r="J2" s="299"/>
      <c r="K2" s="299"/>
      <c r="L2" s="299"/>
      <c r="M2" s="299"/>
      <c r="N2" s="299"/>
      <c r="O2" s="299"/>
      <c r="P2" s="299"/>
      <c r="Q2" s="299"/>
      <c r="R2" s="299"/>
    </row>
    <row r="3" spans="1:18" ht="13.5" customHeight="1">
      <c r="A3" s="300" t="s">
        <v>123</v>
      </c>
      <c r="B3" s="300"/>
      <c r="C3" s="300"/>
      <c r="D3" s="300"/>
      <c r="E3" s="300"/>
      <c r="F3" s="300"/>
      <c r="G3" s="300"/>
      <c r="H3" s="309"/>
      <c r="I3" s="309"/>
      <c r="J3" s="309"/>
      <c r="K3" s="309"/>
      <c r="L3" s="309"/>
      <c r="M3" s="309"/>
      <c r="N3" s="309"/>
      <c r="O3" s="309"/>
      <c r="P3" s="309"/>
      <c r="Q3" s="309"/>
      <c r="R3" s="309"/>
    </row>
    <row r="4" spans="1:18" ht="13.5" customHeight="1">
      <c r="A4" s="17"/>
      <c r="B4" s="17"/>
      <c r="C4" s="17"/>
      <c r="D4" s="17"/>
      <c r="E4" s="17"/>
      <c r="F4" s="17"/>
      <c r="G4" s="17"/>
      <c r="H4" s="18"/>
      <c r="I4" s="18"/>
      <c r="J4" s="18"/>
      <c r="K4" s="18"/>
      <c r="L4" s="18"/>
      <c r="M4" s="18"/>
      <c r="N4" s="18"/>
      <c r="O4" s="18"/>
      <c r="P4" s="18"/>
      <c r="Q4" s="18"/>
      <c r="R4" s="17" t="s">
        <v>523</v>
      </c>
    </row>
    <row r="5" spans="1:18" ht="15.75" customHeight="1">
      <c r="A5" s="31" t="s">
        <v>89</v>
      </c>
      <c r="R5" s="20" t="s">
        <v>3</v>
      </c>
    </row>
    <row r="6" spans="1:18" s="12" customFormat="1" ht="15.75" customHeight="1">
      <c r="A6" s="314" t="s">
        <v>5</v>
      </c>
      <c r="B6" s="314" t="s">
        <v>524</v>
      </c>
      <c r="C6" s="344" t="s">
        <v>525</v>
      </c>
      <c r="D6" s="344" t="s">
        <v>518</v>
      </c>
      <c r="E6" s="344" t="s">
        <v>318</v>
      </c>
      <c r="F6" s="344" t="s">
        <v>320</v>
      </c>
      <c r="G6" s="344" t="s">
        <v>519</v>
      </c>
      <c r="H6" s="344" t="s">
        <v>385</v>
      </c>
      <c r="I6" s="344" t="s">
        <v>526</v>
      </c>
      <c r="J6" s="363" t="s">
        <v>92</v>
      </c>
      <c r="K6" s="364"/>
      <c r="L6" s="314" t="s">
        <v>93</v>
      </c>
      <c r="M6" s="315"/>
      <c r="N6" s="314" t="s">
        <v>94</v>
      </c>
      <c r="O6" s="315"/>
      <c r="P6" s="315"/>
      <c r="Q6" s="344" t="s">
        <v>128</v>
      </c>
      <c r="R6" s="344" t="s">
        <v>8</v>
      </c>
    </row>
    <row r="7" spans="1:18" s="12" customFormat="1" ht="15.75" customHeight="1">
      <c r="A7" s="315"/>
      <c r="B7" s="315"/>
      <c r="C7" s="315"/>
      <c r="D7" s="315"/>
      <c r="E7" s="315"/>
      <c r="F7" s="315"/>
      <c r="G7" s="315"/>
      <c r="H7" s="315"/>
      <c r="I7" s="315"/>
      <c r="J7" s="38" t="s">
        <v>460</v>
      </c>
      <c r="K7" s="21" t="s">
        <v>461</v>
      </c>
      <c r="L7" s="21" t="s">
        <v>460</v>
      </c>
      <c r="M7" s="21" t="s">
        <v>461</v>
      </c>
      <c r="N7" s="21" t="s">
        <v>460</v>
      </c>
      <c r="O7" s="54" t="s">
        <v>387</v>
      </c>
      <c r="P7" s="21" t="s">
        <v>461</v>
      </c>
      <c r="Q7" s="315"/>
      <c r="R7" s="315"/>
    </row>
    <row r="8" spans="1:18" ht="15.75" customHeight="1">
      <c r="A8" s="23"/>
      <c r="B8" s="23"/>
      <c r="C8" s="24"/>
      <c r="D8" s="24"/>
      <c r="E8" s="23"/>
      <c r="F8" s="23"/>
      <c r="G8" s="25"/>
      <c r="H8" s="25"/>
      <c r="I8" s="36"/>
      <c r="J8" s="26">
        <v>0</v>
      </c>
      <c r="K8" s="27">
        <v>0</v>
      </c>
      <c r="L8" s="27">
        <v>0</v>
      </c>
      <c r="M8" s="27">
        <v>0</v>
      </c>
      <c r="N8" s="27"/>
      <c r="O8" s="82"/>
      <c r="P8" s="27">
        <v>0</v>
      </c>
      <c r="Q8" s="27" t="s">
        <v>130</v>
      </c>
      <c r="R8" s="28"/>
    </row>
    <row r="9" spans="1:18" ht="15.75" customHeight="1">
      <c r="A9" s="23"/>
      <c r="B9" s="23"/>
      <c r="C9" s="24"/>
      <c r="D9" s="24"/>
      <c r="E9" s="23"/>
      <c r="F9" s="23"/>
      <c r="G9" s="25"/>
      <c r="H9" s="25"/>
      <c r="I9" s="36"/>
      <c r="J9" s="26">
        <v>0</v>
      </c>
      <c r="K9" s="27">
        <v>0</v>
      </c>
      <c r="L9" s="27">
        <v>0</v>
      </c>
      <c r="M9" s="27">
        <v>0</v>
      </c>
      <c r="N9" s="27"/>
      <c r="O9" s="82"/>
      <c r="P9" s="27">
        <v>0</v>
      </c>
      <c r="Q9" s="27" t="s">
        <v>130</v>
      </c>
      <c r="R9" s="28"/>
    </row>
    <row r="10" spans="1:18" ht="15.75" customHeight="1">
      <c r="A10" s="23"/>
      <c r="B10" s="23"/>
      <c r="C10" s="24"/>
      <c r="D10" s="24"/>
      <c r="E10" s="23"/>
      <c r="F10" s="23"/>
      <c r="G10" s="25"/>
      <c r="H10" s="25"/>
      <c r="I10" s="36"/>
      <c r="J10" s="26">
        <v>0</v>
      </c>
      <c r="K10" s="27">
        <v>0</v>
      </c>
      <c r="L10" s="27">
        <v>0</v>
      </c>
      <c r="M10" s="27">
        <v>0</v>
      </c>
      <c r="N10" s="27"/>
      <c r="O10" s="82"/>
      <c r="P10" s="27">
        <v>0</v>
      </c>
      <c r="Q10" s="27" t="s">
        <v>130</v>
      </c>
      <c r="R10" s="28"/>
    </row>
    <row r="11" spans="1:18" ht="15.75" customHeight="1">
      <c r="A11" s="23"/>
      <c r="B11" s="23"/>
      <c r="C11" s="24"/>
      <c r="D11" s="24"/>
      <c r="E11" s="23"/>
      <c r="F11" s="23"/>
      <c r="G11" s="25"/>
      <c r="H11" s="25"/>
      <c r="I11" s="36"/>
      <c r="J11" s="26">
        <v>0</v>
      </c>
      <c r="K11" s="27">
        <v>0</v>
      </c>
      <c r="L11" s="27">
        <v>0</v>
      </c>
      <c r="M11" s="27">
        <v>0</v>
      </c>
      <c r="N11" s="27"/>
      <c r="O11" s="82"/>
      <c r="P11" s="27">
        <v>0</v>
      </c>
      <c r="Q11" s="27" t="s">
        <v>130</v>
      </c>
      <c r="R11" s="28"/>
    </row>
    <row r="12" spans="1:18" ht="15.75" customHeight="1">
      <c r="A12" s="23"/>
      <c r="B12" s="23"/>
      <c r="C12" s="24"/>
      <c r="D12" s="24"/>
      <c r="E12" s="23"/>
      <c r="F12" s="23"/>
      <c r="G12" s="25"/>
      <c r="H12" s="25"/>
      <c r="I12" s="36"/>
      <c r="J12" s="26">
        <v>0</v>
      </c>
      <c r="K12" s="27">
        <v>0</v>
      </c>
      <c r="L12" s="27">
        <v>0</v>
      </c>
      <c r="M12" s="27">
        <v>0</v>
      </c>
      <c r="N12" s="27"/>
      <c r="O12" s="82"/>
      <c r="P12" s="27">
        <v>0</v>
      </c>
      <c r="Q12" s="27" t="s">
        <v>130</v>
      </c>
      <c r="R12" s="28"/>
    </row>
    <row r="13" spans="1:18" ht="15.75" customHeight="1">
      <c r="A13" s="23"/>
      <c r="B13" s="23"/>
      <c r="C13" s="24"/>
      <c r="D13" s="24"/>
      <c r="E13" s="23"/>
      <c r="F13" s="23"/>
      <c r="G13" s="25"/>
      <c r="H13" s="25"/>
      <c r="I13" s="36"/>
      <c r="J13" s="26">
        <v>0</v>
      </c>
      <c r="K13" s="27">
        <v>0</v>
      </c>
      <c r="L13" s="27">
        <v>0</v>
      </c>
      <c r="M13" s="27">
        <v>0</v>
      </c>
      <c r="N13" s="27"/>
      <c r="O13" s="82"/>
      <c r="P13" s="27">
        <v>0</v>
      </c>
      <c r="Q13" s="27" t="s">
        <v>130</v>
      </c>
      <c r="R13" s="28"/>
    </row>
    <row r="14" spans="1:18" ht="15.75" customHeight="1">
      <c r="A14" s="23"/>
      <c r="B14" s="23"/>
      <c r="C14" s="24"/>
      <c r="D14" s="24"/>
      <c r="E14" s="23"/>
      <c r="F14" s="23"/>
      <c r="G14" s="25"/>
      <c r="H14" s="25"/>
      <c r="I14" s="36"/>
      <c r="J14" s="26">
        <v>0</v>
      </c>
      <c r="K14" s="27">
        <v>0</v>
      </c>
      <c r="L14" s="27">
        <v>0</v>
      </c>
      <c r="M14" s="27">
        <v>0</v>
      </c>
      <c r="N14" s="27"/>
      <c r="O14" s="82"/>
      <c r="P14" s="27">
        <v>0</v>
      </c>
      <c r="Q14" s="27" t="s">
        <v>130</v>
      </c>
      <c r="R14" s="28"/>
    </row>
    <row r="15" spans="1:18" ht="15.75" customHeight="1">
      <c r="A15" s="23"/>
      <c r="B15" s="23"/>
      <c r="C15" s="24"/>
      <c r="D15" s="24"/>
      <c r="E15" s="23"/>
      <c r="F15" s="23"/>
      <c r="G15" s="25"/>
      <c r="H15" s="25"/>
      <c r="I15" s="36"/>
      <c r="J15" s="26">
        <v>0</v>
      </c>
      <c r="K15" s="27">
        <v>0</v>
      </c>
      <c r="L15" s="27">
        <v>0</v>
      </c>
      <c r="M15" s="27">
        <v>0</v>
      </c>
      <c r="N15" s="27"/>
      <c r="O15" s="82"/>
      <c r="P15" s="27">
        <v>0</v>
      </c>
      <c r="Q15" s="27" t="s">
        <v>130</v>
      </c>
      <c r="R15" s="28"/>
    </row>
    <row r="16" spans="1:18" ht="15.75" customHeight="1">
      <c r="A16" s="23"/>
      <c r="B16" s="23"/>
      <c r="C16" s="24"/>
      <c r="D16" s="24"/>
      <c r="E16" s="23"/>
      <c r="F16" s="23"/>
      <c r="G16" s="25"/>
      <c r="H16" s="25"/>
      <c r="I16" s="36"/>
      <c r="J16" s="26">
        <v>0</v>
      </c>
      <c r="K16" s="27">
        <v>0</v>
      </c>
      <c r="L16" s="27">
        <v>0</v>
      </c>
      <c r="M16" s="27">
        <v>0</v>
      </c>
      <c r="N16" s="27"/>
      <c r="O16" s="82"/>
      <c r="P16" s="27">
        <v>0</v>
      </c>
      <c r="Q16" s="27" t="s">
        <v>130</v>
      </c>
      <c r="R16" s="28"/>
    </row>
    <row r="17" spans="1:18" ht="15.75" customHeight="1">
      <c r="A17" s="23"/>
      <c r="B17" s="23"/>
      <c r="C17" s="24"/>
      <c r="D17" s="24"/>
      <c r="E17" s="23"/>
      <c r="F17" s="23"/>
      <c r="G17" s="25"/>
      <c r="H17" s="25"/>
      <c r="I17" s="36"/>
      <c r="J17" s="26">
        <v>0</v>
      </c>
      <c r="K17" s="27">
        <v>0</v>
      </c>
      <c r="L17" s="27">
        <v>0</v>
      </c>
      <c r="M17" s="27">
        <v>0</v>
      </c>
      <c r="N17" s="27"/>
      <c r="O17" s="82"/>
      <c r="P17" s="27">
        <v>0</v>
      </c>
      <c r="Q17" s="27" t="s">
        <v>130</v>
      </c>
      <c r="R17" s="28"/>
    </row>
    <row r="18" spans="1:18" ht="15.75" customHeight="1">
      <c r="A18" s="23"/>
      <c r="B18" s="23"/>
      <c r="C18" s="24"/>
      <c r="D18" s="24"/>
      <c r="E18" s="23"/>
      <c r="F18" s="23"/>
      <c r="G18" s="25"/>
      <c r="H18" s="25"/>
      <c r="I18" s="36"/>
      <c r="J18" s="26">
        <v>0</v>
      </c>
      <c r="K18" s="27">
        <v>0</v>
      </c>
      <c r="L18" s="27">
        <v>0</v>
      </c>
      <c r="M18" s="27">
        <v>0</v>
      </c>
      <c r="N18" s="27"/>
      <c r="O18" s="82"/>
      <c r="P18" s="27">
        <v>0</v>
      </c>
      <c r="Q18" s="27" t="s">
        <v>130</v>
      </c>
      <c r="R18" s="28"/>
    </row>
    <row r="19" spans="1:18" ht="15.75" customHeight="1">
      <c r="A19" s="23"/>
      <c r="B19" s="23"/>
      <c r="C19" s="24"/>
      <c r="D19" s="24"/>
      <c r="E19" s="23"/>
      <c r="F19" s="23"/>
      <c r="G19" s="25"/>
      <c r="H19" s="25"/>
      <c r="I19" s="36"/>
      <c r="J19" s="26">
        <v>0</v>
      </c>
      <c r="K19" s="27">
        <v>0</v>
      </c>
      <c r="L19" s="27">
        <v>0</v>
      </c>
      <c r="M19" s="27">
        <v>0</v>
      </c>
      <c r="N19" s="27"/>
      <c r="O19" s="82"/>
      <c r="P19" s="27">
        <v>0</v>
      </c>
      <c r="Q19" s="27" t="s">
        <v>130</v>
      </c>
      <c r="R19" s="28"/>
    </row>
    <row r="20" spans="1:18" ht="15.75" customHeight="1">
      <c r="A20" s="23"/>
      <c r="B20" s="23"/>
      <c r="C20" s="24"/>
      <c r="D20" s="24"/>
      <c r="E20" s="23"/>
      <c r="F20" s="23"/>
      <c r="G20" s="25"/>
      <c r="H20" s="25"/>
      <c r="I20" s="36"/>
      <c r="J20" s="26">
        <v>0</v>
      </c>
      <c r="K20" s="27">
        <v>0</v>
      </c>
      <c r="L20" s="27">
        <v>0</v>
      </c>
      <c r="M20" s="27">
        <v>0</v>
      </c>
      <c r="N20" s="27"/>
      <c r="O20" s="82"/>
      <c r="P20" s="27">
        <v>0</v>
      </c>
      <c r="Q20" s="27" t="s">
        <v>130</v>
      </c>
      <c r="R20" s="28"/>
    </row>
    <row r="21" spans="1:18" ht="15.75" customHeight="1">
      <c r="A21" s="23"/>
      <c r="B21" s="23"/>
      <c r="C21" s="24"/>
      <c r="D21" s="24"/>
      <c r="E21" s="23"/>
      <c r="F21" s="23"/>
      <c r="G21" s="25"/>
      <c r="H21" s="25"/>
      <c r="I21" s="36"/>
      <c r="J21" s="26">
        <v>0</v>
      </c>
      <c r="K21" s="27">
        <v>0</v>
      </c>
      <c r="L21" s="27">
        <v>0</v>
      </c>
      <c r="M21" s="27">
        <v>0</v>
      </c>
      <c r="N21" s="27"/>
      <c r="O21" s="82"/>
      <c r="P21" s="27">
        <v>0</v>
      </c>
      <c r="Q21" s="27" t="s">
        <v>130</v>
      </c>
      <c r="R21" s="28"/>
    </row>
    <row r="22" spans="1:18" ht="15.75" customHeight="1">
      <c r="A22" s="23"/>
      <c r="B22" s="23"/>
      <c r="C22" s="24"/>
      <c r="D22" s="24"/>
      <c r="E22" s="23"/>
      <c r="F22" s="23"/>
      <c r="G22" s="25"/>
      <c r="H22" s="25"/>
      <c r="I22" s="36"/>
      <c r="J22" s="26">
        <v>0</v>
      </c>
      <c r="K22" s="27">
        <v>0</v>
      </c>
      <c r="L22" s="27">
        <v>0</v>
      </c>
      <c r="M22" s="27">
        <v>0</v>
      </c>
      <c r="N22" s="27"/>
      <c r="O22" s="82"/>
      <c r="P22" s="27">
        <v>0</v>
      </c>
      <c r="Q22" s="27" t="s">
        <v>130</v>
      </c>
      <c r="R22" s="28"/>
    </row>
    <row r="23" spans="1:18" ht="15.75" customHeight="1">
      <c r="A23" s="23"/>
      <c r="B23" s="23"/>
      <c r="C23" s="24"/>
      <c r="D23" s="24"/>
      <c r="E23" s="23"/>
      <c r="F23" s="23"/>
      <c r="G23" s="25"/>
      <c r="H23" s="25"/>
      <c r="I23" s="36"/>
      <c r="J23" s="26">
        <v>0</v>
      </c>
      <c r="K23" s="27">
        <v>0</v>
      </c>
      <c r="L23" s="27">
        <v>0</v>
      </c>
      <c r="M23" s="27">
        <v>0</v>
      </c>
      <c r="N23" s="27"/>
      <c r="O23" s="82"/>
      <c r="P23" s="27">
        <v>0</v>
      </c>
      <c r="Q23" s="27" t="s">
        <v>130</v>
      </c>
      <c r="R23" s="28"/>
    </row>
    <row r="24" spans="1:18" ht="15.75" customHeight="1">
      <c r="A24" s="23"/>
      <c r="B24" s="23"/>
      <c r="C24" s="24"/>
      <c r="D24" s="24"/>
      <c r="E24" s="23"/>
      <c r="F24" s="23"/>
      <c r="G24" s="25"/>
      <c r="H24" s="25"/>
      <c r="I24" s="36"/>
      <c r="J24" s="26">
        <v>0</v>
      </c>
      <c r="K24" s="27">
        <v>0</v>
      </c>
      <c r="L24" s="27">
        <v>0</v>
      </c>
      <c r="M24" s="27">
        <v>0</v>
      </c>
      <c r="N24" s="27"/>
      <c r="O24" s="82"/>
      <c r="P24" s="27">
        <v>0</v>
      </c>
      <c r="Q24" s="27" t="s">
        <v>130</v>
      </c>
      <c r="R24" s="28"/>
    </row>
    <row r="25" spans="1:18" ht="15.75" customHeight="1">
      <c r="A25" s="23"/>
      <c r="B25" s="23"/>
      <c r="C25" s="24"/>
      <c r="D25" s="24"/>
      <c r="E25" s="23"/>
      <c r="F25" s="23"/>
      <c r="G25" s="25"/>
      <c r="H25" s="25"/>
      <c r="I25" s="36"/>
      <c r="J25" s="26">
        <v>0</v>
      </c>
      <c r="K25" s="27">
        <v>0</v>
      </c>
      <c r="L25" s="27">
        <v>0</v>
      </c>
      <c r="M25" s="27">
        <v>0</v>
      </c>
      <c r="N25" s="27"/>
      <c r="O25" s="82"/>
      <c r="P25" s="27">
        <v>0</v>
      </c>
      <c r="Q25" s="27" t="s">
        <v>130</v>
      </c>
      <c r="R25" s="28"/>
    </row>
    <row r="26" spans="1:18" ht="15.75" customHeight="1">
      <c r="A26" s="23"/>
      <c r="B26" s="23"/>
      <c r="C26" s="24"/>
      <c r="D26" s="24"/>
      <c r="E26" s="23"/>
      <c r="F26" s="23"/>
      <c r="G26" s="25"/>
      <c r="H26" s="25"/>
      <c r="I26" s="36"/>
      <c r="J26" s="26">
        <v>0</v>
      </c>
      <c r="K26" s="27">
        <v>0</v>
      </c>
      <c r="L26" s="27">
        <v>0</v>
      </c>
      <c r="M26" s="27">
        <v>0</v>
      </c>
      <c r="N26" s="27"/>
      <c r="O26" s="82"/>
      <c r="P26" s="27">
        <v>0</v>
      </c>
      <c r="Q26" s="27" t="s">
        <v>130</v>
      </c>
      <c r="R26" s="28"/>
    </row>
    <row r="27" spans="1:18" ht="15.75" customHeight="1">
      <c r="A27" s="23"/>
      <c r="B27" s="23"/>
      <c r="C27" s="24"/>
      <c r="D27" s="24"/>
      <c r="E27" s="23"/>
      <c r="F27" s="23"/>
      <c r="G27" s="25"/>
      <c r="H27" s="25"/>
      <c r="I27" s="36"/>
      <c r="J27" s="26">
        <v>0</v>
      </c>
      <c r="K27" s="27">
        <v>0</v>
      </c>
      <c r="L27" s="27">
        <v>0</v>
      </c>
      <c r="M27" s="27">
        <v>0</v>
      </c>
      <c r="N27" s="27"/>
      <c r="O27" s="82"/>
      <c r="P27" s="27"/>
      <c r="Q27" s="27"/>
      <c r="R27" s="28"/>
    </row>
    <row r="28" spans="1:18" ht="15.75" customHeight="1">
      <c r="A28" s="312" t="s">
        <v>261</v>
      </c>
      <c r="B28" s="345"/>
      <c r="C28" s="313"/>
      <c r="D28" s="24"/>
      <c r="E28" s="23"/>
      <c r="F28" s="23"/>
      <c r="G28" s="25"/>
      <c r="H28" s="25"/>
      <c r="I28" s="23"/>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R6:R7"/>
    <mergeCell ref="E6:E7"/>
    <mergeCell ref="F6:F7"/>
    <mergeCell ref="G6:G7"/>
    <mergeCell ref="H6:H7"/>
    <mergeCell ref="I6:I7"/>
    <mergeCell ref="Q6:Q7"/>
    <mergeCell ref="A2:R2"/>
    <mergeCell ref="A3:R3"/>
    <mergeCell ref="J6:K6"/>
    <mergeCell ref="L6:M6"/>
    <mergeCell ref="N6:P6"/>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298" t="s">
        <v>527</v>
      </c>
      <c r="B2" s="299"/>
      <c r="C2" s="299"/>
      <c r="D2" s="299"/>
      <c r="E2" s="299"/>
      <c r="F2" s="299"/>
      <c r="G2" s="299"/>
      <c r="H2" s="299"/>
      <c r="I2" s="299"/>
      <c r="J2" s="299"/>
      <c r="K2" s="299"/>
      <c r="L2" s="299"/>
      <c r="M2" s="299"/>
      <c r="N2" s="299"/>
      <c r="O2" s="299"/>
      <c r="P2" s="299"/>
      <c r="Q2" s="299"/>
      <c r="R2" s="299"/>
    </row>
    <row r="3" spans="1:18" ht="13.5" customHeight="1">
      <c r="A3" s="300" t="s">
        <v>123</v>
      </c>
      <c r="B3" s="300"/>
      <c r="C3" s="300"/>
      <c r="D3" s="300"/>
      <c r="E3" s="300"/>
      <c r="F3" s="300"/>
      <c r="G3" s="300"/>
      <c r="H3" s="309"/>
      <c r="I3" s="309"/>
      <c r="J3" s="309"/>
      <c r="K3" s="309"/>
      <c r="L3" s="309"/>
      <c r="M3" s="309"/>
      <c r="N3" s="309"/>
      <c r="O3" s="309"/>
      <c r="P3" s="309"/>
      <c r="Q3" s="309"/>
      <c r="R3" s="309"/>
    </row>
    <row r="4" spans="1:18" ht="13.5" customHeight="1">
      <c r="A4" s="17"/>
      <c r="B4" s="17"/>
      <c r="C4" s="17"/>
      <c r="D4" s="17"/>
      <c r="E4" s="17"/>
      <c r="F4" s="17"/>
      <c r="G4" s="17"/>
      <c r="H4" s="18"/>
      <c r="I4" s="18"/>
      <c r="J4" s="18"/>
      <c r="K4" s="18"/>
      <c r="L4" s="18"/>
      <c r="M4" s="18"/>
      <c r="N4" s="18"/>
      <c r="O4" s="18"/>
      <c r="P4" s="18"/>
      <c r="Q4" s="18"/>
      <c r="R4" s="17" t="s">
        <v>528</v>
      </c>
    </row>
    <row r="5" spans="1:18" ht="15.75" customHeight="1">
      <c r="A5" s="31" t="s">
        <v>89</v>
      </c>
      <c r="R5" s="20" t="s">
        <v>3</v>
      </c>
    </row>
    <row r="6" spans="1:18" s="12" customFormat="1" ht="15.75" customHeight="1">
      <c r="A6" s="314" t="s">
        <v>5</v>
      </c>
      <c r="B6" s="344" t="s">
        <v>529</v>
      </c>
      <c r="C6" s="344" t="s">
        <v>517</v>
      </c>
      <c r="D6" s="344" t="s">
        <v>361</v>
      </c>
      <c r="E6" s="344" t="s">
        <v>518</v>
      </c>
      <c r="F6" s="344" t="s">
        <v>318</v>
      </c>
      <c r="G6" s="344" t="s">
        <v>320</v>
      </c>
      <c r="H6" s="344" t="s">
        <v>519</v>
      </c>
      <c r="I6" s="344" t="s">
        <v>385</v>
      </c>
      <c r="J6" s="363" t="s">
        <v>92</v>
      </c>
      <c r="K6" s="364"/>
      <c r="L6" s="314" t="s">
        <v>93</v>
      </c>
      <c r="M6" s="315"/>
      <c r="N6" s="314" t="s">
        <v>94</v>
      </c>
      <c r="O6" s="315"/>
      <c r="P6" s="315"/>
      <c r="Q6" s="344" t="s">
        <v>128</v>
      </c>
      <c r="R6" s="344" t="s">
        <v>8</v>
      </c>
    </row>
    <row r="7" spans="1:18" s="12" customFormat="1" ht="15.75" customHeight="1">
      <c r="A7" s="315"/>
      <c r="B7" s="315"/>
      <c r="C7" s="315"/>
      <c r="D7" s="315"/>
      <c r="E7" s="315"/>
      <c r="F7" s="315"/>
      <c r="G7" s="315"/>
      <c r="H7" s="315"/>
      <c r="I7" s="315"/>
      <c r="J7" s="38" t="s">
        <v>460</v>
      </c>
      <c r="K7" s="21" t="s">
        <v>461</v>
      </c>
      <c r="L7" s="21" t="s">
        <v>460</v>
      </c>
      <c r="M7" s="21" t="s">
        <v>461</v>
      </c>
      <c r="N7" s="21" t="s">
        <v>460</v>
      </c>
      <c r="O7" s="54" t="s">
        <v>387</v>
      </c>
      <c r="P7" s="21" t="s">
        <v>461</v>
      </c>
      <c r="Q7" s="315"/>
      <c r="R7" s="315"/>
    </row>
    <row r="8" spans="1:18" ht="15.75" customHeight="1">
      <c r="A8" s="23"/>
      <c r="B8" s="23"/>
      <c r="C8" s="24"/>
      <c r="D8" s="24"/>
      <c r="E8" s="24"/>
      <c r="F8" s="23"/>
      <c r="G8" s="23"/>
      <c r="H8" s="25"/>
      <c r="I8" s="25"/>
      <c r="J8" s="26">
        <v>0</v>
      </c>
      <c r="K8" s="27">
        <v>0</v>
      </c>
      <c r="L8" s="27">
        <v>0</v>
      </c>
      <c r="M8" s="27">
        <v>0</v>
      </c>
      <c r="N8" s="27"/>
      <c r="O8" s="82"/>
      <c r="P8" s="27">
        <v>0</v>
      </c>
      <c r="Q8" s="27" t="s">
        <v>130</v>
      </c>
      <c r="R8" s="28"/>
    </row>
    <row r="9" spans="1:18" ht="15.75" customHeight="1">
      <c r="A9" s="23"/>
      <c r="B9" s="23"/>
      <c r="C9" s="24"/>
      <c r="D9" s="24"/>
      <c r="E9" s="24"/>
      <c r="F9" s="23"/>
      <c r="G9" s="23"/>
      <c r="H9" s="25"/>
      <c r="I9" s="25"/>
      <c r="J9" s="26">
        <v>0</v>
      </c>
      <c r="K9" s="27">
        <v>0</v>
      </c>
      <c r="L9" s="27">
        <v>0</v>
      </c>
      <c r="M9" s="27">
        <v>0</v>
      </c>
      <c r="N9" s="27"/>
      <c r="O9" s="82"/>
      <c r="P9" s="27">
        <v>0</v>
      </c>
      <c r="Q9" s="27" t="s">
        <v>130</v>
      </c>
      <c r="R9" s="28"/>
    </row>
    <row r="10" spans="1:18" ht="15.75" customHeight="1">
      <c r="A10" s="23"/>
      <c r="B10" s="23"/>
      <c r="C10" s="24"/>
      <c r="D10" s="24"/>
      <c r="E10" s="24"/>
      <c r="F10" s="23"/>
      <c r="G10" s="23"/>
      <c r="H10" s="25"/>
      <c r="I10" s="25"/>
      <c r="J10" s="26">
        <v>0</v>
      </c>
      <c r="K10" s="27">
        <v>0</v>
      </c>
      <c r="L10" s="27">
        <v>0</v>
      </c>
      <c r="M10" s="27">
        <v>0</v>
      </c>
      <c r="N10" s="27"/>
      <c r="O10" s="82"/>
      <c r="P10" s="27">
        <v>0</v>
      </c>
      <c r="Q10" s="27" t="s">
        <v>130</v>
      </c>
      <c r="R10" s="28"/>
    </row>
    <row r="11" spans="1:18" ht="15.75" customHeight="1">
      <c r="A11" s="23"/>
      <c r="B11" s="23"/>
      <c r="C11" s="24"/>
      <c r="D11" s="24"/>
      <c r="E11" s="24"/>
      <c r="F11" s="23"/>
      <c r="G11" s="23"/>
      <c r="H11" s="25"/>
      <c r="I11" s="25"/>
      <c r="J11" s="26">
        <v>0</v>
      </c>
      <c r="K11" s="27">
        <v>0</v>
      </c>
      <c r="L11" s="27">
        <v>0</v>
      </c>
      <c r="M11" s="27">
        <v>0</v>
      </c>
      <c r="N11" s="27"/>
      <c r="O11" s="82"/>
      <c r="P11" s="27">
        <v>0</v>
      </c>
      <c r="Q11" s="27" t="s">
        <v>130</v>
      </c>
      <c r="R11" s="28"/>
    </row>
    <row r="12" spans="1:18" ht="15.75" customHeight="1">
      <c r="A12" s="23"/>
      <c r="B12" s="23"/>
      <c r="C12" s="24"/>
      <c r="D12" s="24"/>
      <c r="E12" s="24"/>
      <c r="F12" s="23"/>
      <c r="G12" s="23"/>
      <c r="H12" s="25"/>
      <c r="I12" s="25"/>
      <c r="J12" s="26">
        <v>0</v>
      </c>
      <c r="K12" s="27">
        <v>0</v>
      </c>
      <c r="L12" s="27">
        <v>0</v>
      </c>
      <c r="M12" s="27">
        <v>0</v>
      </c>
      <c r="N12" s="27"/>
      <c r="O12" s="82"/>
      <c r="P12" s="27">
        <v>0</v>
      </c>
      <c r="Q12" s="27" t="s">
        <v>130</v>
      </c>
      <c r="R12" s="28"/>
    </row>
    <row r="13" spans="1:18" ht="15.75" customHeight="1">
      <c r="A13" s="23"/>
      <c r="B13" s="23"/>
      <c r="C13" s="24"/>
      <c r="D13" s="24"/>
      <c r="E13" s="24"/>
      <c r="F13" s="23"/>
      <c r="G13" s="23"/>
      <c r="H13" s="25"/>
      <c r="I13" s="25"/>
      <c r="J13" s="26">
        <v>0</v>
      </c>
      <c r="K13" s="27">
        <v>0</v>
      </c>
      <c r="L13" s="27">
        <v>0</v>
      </c>
      <c r="M13" s="27">
        <v>0</v>
      </c>
      <c r="N13" s="27"/>
      <c r="O13" s="82"/>
      <c r="P13" s="27">
        <v>0</v>
      </c>
      <c r="Q13" s="27" t="s">
        <v>130</v>
      </c>
      <c r="R13" s="28"/>
    </row>
    <row r="14" spans="1:18" ht="15.75" customHeight="1">
      <c r="A14" s="23"/>
      <c r="B14" s="23"/>
      <c r="C14" s="24"/>
      <c r="D14" s="24"/>
      <c r="E14" s="24"/>
      <c r="F14" s="23"/>
      <c r="G14" s="23"/>
      <c r="H14" s="25"/>
      <c r="I14" s="25"/>
      <c r="J14" s="26">
        <v>0</v>
      </c>
      <c r="K14" s="27">
        <v>0</v>
      </c>
      <c r="L14" s="27">
        <v>0</v>
      </c>
      <c r="M14" s="27">
        <v>0</v>
      </c>
      <c r="N14" s="27"/>
      <c r="O14" s="82"/>
      <c r="P14" s="27">
        <v>0</v>
      </c>
      <c r="Q14" s="27" t="s">
        <v>130</v>
      </c>
      <c r="R14" s="28"/>
    </row>
    <row r="15" spans="1:18" ht="15.75" customHeight="1">
      <c r="A15" s="23"/>
      <c r="B15" s="23"/>
      <c r="C15" s="24"/>
      <c r="D15" s="24"/>
      <c r="E15" s="24"/>
      <c r="F15" s="23"/>
      <c r="G15" s="23"/>
      <c r="H15" s="25"/>
      <c r="I15" s="25"/>
      <c r="J15" s="26">
        <v>0</v>
      </c>
      <c r="K15" s="27">
        <v>0</v>
      </c>
      <c r="L15" s="27">
        <v>0</v>
      </c>
      <c r="M15" s="27">
        <v>0</v>
      </c>
      <c r="N15" s="27"/>
      <c r="O15" s="82"/>
      <c r="P15" s="27">
        <v>0</v>
      </c>
      <c r="Q15" s="27" t="s">
        <v>130</v>
      </c>
      <c r="R15" s="28"/>
    </row>
    <row r="16" spans="1:18" ht="15.75" customHeight="1">
      <c r="A16" s="23"/>
      <c r="B16" s="23"/>
      <c r="C16" s="24"/>
      <c r="D16" s="24"/>
      <c r="E16" s="24"/>
      <c r="F16" s="23"/>
      <c r="G16" s="23"/>
      <c r="H16" s="25"/>
      <c r="I16" s="25"/>
      <c r="J16" s="26">
        <v>0</v>
      </c>
      <c r="K16" s="27">
        <v>0</v>
      </c>
      <c r="L16" s="27">
        <v>0</v>
      </c>
      <c r="M16" s="27">
        <v>0</v>
      </c>
      <c r="N16" s="27"/>
      <c r="O16" s="82"/>
      <c r="P16" s="27">
        <v>0</v>
      </c>
      <c r="Q16" s="27" t="s">
        <v>130</v>
      </c>
      <c r="R16" s="28"/>
    </row>
    <row r="17" spans="1:18" ht="15.75" customHeight="1">
      <c r="A17" s="23"/>
      <c r="B17" s="23"/>
      <c r="C17" s="24"/>
      <c r="D17" s="24"/>
      <c r="E17" s="24"/>
      <c r="F17" s="23"/>
      <c r="G17" s="23"/>
      <c r="H17" s="25"/>
      <c r="I17" s="25"/>
      <c r="J17" s="26">
        <v>0</v>
      </c>
      <c r="K17" s="27">
        <v>0</v>
      </c>
      <c r="L17" s="27">
        <v>0</v>
      </c>
      <c r="M17" s="27">
        <v>0</v>
      </c>
      <c r="N17" s="27"/>
      <c r="O17" s="82"/>
      <c r="P17" s="27">
        <v>0</v>
      </c>
      <c r="Q17" s="27" t="s">
        <v>130</v>
      </c>
      <c r="R17" s="28"/>
    </row>
    <row r="18" spans="1:18" ht="15.75" customHeight="1">
      <c r="A18" s="23"/>
      <c r="B18" s="23"/>
      <c r="C18" s="24"/>
      <c r="D18" s="24"/>
      <c r="E18" s="24"/>
      <c r="F18" s="23"/>
      <c r="G18" s="23"/>
      <c r="H18" s="25"/>
      <c r="I18" s="25"/>
      <c r="J18" s="26">
        <v>0</v>
      </c>
      <c r="K18" s="27">
        <v>0</v>
      </c>
      <c r="L18" s="27">
        <v>0</v>
      </c>
      <c r="M18" s="27">
        <v>0</v>
      </c>
      <c r="N18" s="27"/>
      <c r="O18" s="82"/>
      <c r="P18" s="27">
        <v>0</v>
      </c>
      <c r="Q18" s="27" t="s">
        <v>130</v>
      </c>
      <c r="R18" s="28"/>
    </row>
    <row r="19" spans="1:18" ht="15.75" customHeight="1">
      <c r="A19" s="23"/>
      <c r="B19" s="23"/>
      <c r="C19" s="24"/>
      <c r="D19" s="24"/>
      <c r="E19" s="24"/>
      <c r="F19" s="23"/>
      <c r="G19" s="23"/>
      <c r="H19" s="25"/>
      <c r="I19" s="25"/>
      <c r="J19" s="26">
        <v>0</v>
      </c>
      <c r="K19" s="27">
        <v>0</v>
      </c>
      <c r="L19" s="27">
        <v>0</v>
      </c>
      <c r="M19" s="27">
        <v>0</v>
      </c>
      <c r="N19" s="27"/>
      <c r="O19" s="82"/>
      <c r="P19" s="27">
        <v>0</v>
      </c>
      <c r="Q19" s="27" t="s">
        <v>130</v>
      </c>
      <c r="R19" s="28"/>
    </row>
    <row r="20" spans="1:18" ht="15.75" customHeight="1">
      <c r="A20" s="23"/>
      <c r="B20" s="23"/>
      <c r="C20" s="24"/>
      <c r="D20" s="24"/>
      <c r="E20" s="24"/>
      <c r="F20" s="23"/>
      <c r="G20" s="23"/>
      <c r="H20" s="25"/>
      <c r="I20" s="25"/>
      <c r="J20" s="26">
        <v>0</v>
      </c>
      <c r="K20" s="27">
        <v>0</v>
      </c>
      <c r="L20" s="27">
        <v>0</v>
      </c>
      <c r="M20" s="27">
        <v>0</v>
      </c>
      <c r="N20" s="27"/>
      <c r="O20" s="82"/>
      <c r="P20" s="27">
        <v>0</v>
      </c>
      <c r="Q20" s="27" t="s">
        <v>130</v>
      </c>
      <c r="R20" s="28"/>
    </row>
    <row r="21" spans="1:18" ht="15.75" customHeight="1">
      <c r="A21" s="23"/>
      <c r="B21" s="23"/>
      <c r="C21" s="24"/>
      <c r="D21" s="24"/>
      <c r="E21" s="24"/>
      <c r="F21" s="23"/>
      <c r="G21" s="23"/>
      <c r="H21" s="25"/>
      <c r="I21" s="25"/>
      <c r="J21" s="26">
        <v>0</v>
      </c>
      <c r="K21" s="27">
        <v>0</v>
      </c>
      <c r="L21" s="27">
        <v>0</v>
      </c>
      <c r="M21" s="27">
        <v>0</v>
      </c>
      <c r="N21" s="27"/>
      <c r="O21" s="82"/>
      <c r="P21" s="27">
        <v>0</v>
      </c>
      <c r="Q21" s="27" t="s">
        <v>130</v>
      </c>
      <c r="R21" s="28"/>
    </row>
    <row r="22" spans="1:18" ht="15.75" customHeight="1">
      <c r="A22" s="23"/>
      <c r="B22" s="23"/>
      <c r="C22" s="24"/>
      <c r="D22" s="24"/>
      <c r="E22" s="24"/>
      <c r="F22" s="23"/>
      <c r="G22" s="23"/>
      <c r="H22" s="25"/>
      <c r="I22" s="25"/>
      <c r="J22" s="26">
        <v>0</v>
      </c>
      <c r="K22" s="27">
        <v>0</v>
      </c>
      <c r="L22" s="27">
        <v>0</v>
      </c>
      <c r="M22" s="27">
        <v>0</v>
      </c>
      <c r="N22" s="27"/>
      <c r="O22" s="82"/>
      <c r="P22" s="27">
        <v>0</v>
      </c>
      <c r="Q22" s="27" t="s">
        <v>130</v>
      </c>
      <c r="R22" s="28"/>
    </row>
    <row r="23" spans="1:18" ht="15.75" customHeight="1">
      <c r="A23" s="23"/>
      <c r="B23" s="23"/>
      <c r="C23" s="24"/>
      <c r="D23" s="24"/>
      <c r="E23" s="24"/>
      <c r="F23" s="23"/>
      <c r="G23" s="23"/>
      <c r="H23" s="25"/>
      <c r="I23" s="25"/>
      <c r="J23" s="26">
        <v>0</v>
      </c>
      <c r="K23" s="27">
        <v>0</v>
      </c>
      <c r="L23" s="27">
        <v>0</v>
      </c>
      <c r="M23" s="27">
        <v>0</v>
      </c>
      <c r="N23" s="27"/>
      <c r="O23" s="82"/>
      <c r="P23" s="27">
        <v>0</v>
      </c>
      <c r="Q23" s="27" t="s">
        <v>130</v>
      </c>
      <c r="R23" s="28"/>
    </row>
    <row r="24" spans="1:18" ht="15.75" customHeight="1">
      <c r="A24" s="23"/>
      <c r="B24" s="23"/>
      <c r="C24" s="24"/>
      <c r="D24" s="24"/>
      <c r="E24" s="24"/>
      <c r="F24" s="23"/>
      <c r="G24" s="23"/>
      <c r="H24" s="25"/>
      <c r="I24" s="25"/>
      <c r="J24" s="26">
        <v>0</v>
      </c>
      <c r="K24" s="27">
        <v>0</v>
      </c>
      <c r="L24" s="27">
        <v>0</v>
      </c>
      <c r="M24" s="27">
        <v>0</v>
      </c>
      <c r="N24" s="27"/>
      <c r="O24" s="82"/>
      <c r="P24" s="27">
        <v>0</v>
      </c>
      <c r="Q24" s="27" t="s">
        <v>130</v>
      </c>
      <c r="R24" s="28"/>
    </row>
    <row r="25" spans="1:18" ht="15.75" customHeight="1">
      <c r="A25" s="23"/>
      <c r="B25" s="23"/>
      <c r="C25" s="24"/>
      <c r="D25" s="24"/>
      <c r="E25" s="24"/>
      <c r="F25" s="23"/>
      <c r="G25" s="23"/>
      <c r="H25" s="25"/>
      <c r="I25" s="25"/>
      <c r="J25" s="26">
        <v>0</v>
      </c>
      <c r="K25" s="27">
        <v>0</v>
      </c>
      <c r="L25" s="27">
        <v>0</v>
      </c>
      <c r="M25" s="27">
        <v>0</v>
      </c>
      <c r="N25" s="27"/>
      <c r="O25" s="82"/>
      <c r="P25" s="27">
        <v>0</v>
      </c>
      <c r="Q25" s="27" t="s">
        <v>130</v>
      </c>
      <c r="R25" s="28"/>
    </row>
    <row r="26" spans="1:18" ht="15.75" customHeight="1">
      <c r="A26" s="23"/>
      <c r="B26" s="23"/>
      <c r="C26" s="24"/>
      <c r="D26" s="24"/>
      <c r="E26" s="24"/>
      <c r="F26" s="23"/>
      <c r="G26" s="23"/>
      <c r="H26" s="25"/>
      <c r="I26" s="25"/>
      <c r="J26" s="26">
        <v>0</v>
      </c>
      <c r="K26" s="27">
        <v>0</v>
      </c>
      <c r="L26" s="27">
        <v>0</v>
      </c>
      <c r="M26" s="27">
        <v>0</v>
      </c>
      <c r="N26" s="27"/>
      <c r="O26" s="82"/>
      <c r="P26" s="27">
        <v>0</v>
      </c>
      <c r="Q26" s="27" t="s">
        <v>130</v>
      </c>
      <c r="R26" s="28"/>
    </row>
    <row r="27" spans="1:18" ht="15.75" customHeight="1">
      <c r="A27" s="23"/>
      <c r="B27" s="23"/>
      <c r="C27" s="24"/>
      <c r="D27" s="24"/>
      <c r="E27" s="24"/>
      <c r="F27" s="23"/>
      <c r="G27" s="23"/>
      <c r="H27" s="25"/>
      <c r="I27" s="25"/>
      <c r="J27" s="26">
        <v>0</v>
      </c>
      <c r="K27" s="27">
        <v>0</v>
      </c>
      <c r="L27" s="27">
        <v>0</v>
      </c>
      <c r="M27" s="27">
        <v>0</v>
      </c>
      <c r="N27" s="27"/>
      <c r="O27" s="82"/>
      <c r="P27" s="27"/>
      <c r="Q27" s="27"/>
      <c r="R27" s="28"/>
    </row>
    <row r="28" spans="1:18" ht="15.75" customHeight="1">
      <c r="A28" s="312" t="s">
        <v>261</v>
      </c>
      <c r="B28" s="345"/>
      <c r="C28" s="313"/>
      <c r="D28" s="24"/>
      <c r="E28" s="24"/>
      <c r="F28" s="23"/>
      <c r="G28" s="23"/>
      <c r="H28" s="25"/>
      <c r="I28" s="25"/>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R6:R7"/>
    <mergeCell ref="E6:E7"/>
    <mergeCell ref="F6:F7"/>
    <mergeCell ref="G6:G7"/>
    <mergeCell ref="H6:H7"/>
    <mergeCell ref="I6:I7"/>
    <mergeCell ref="Q6:Q7"/>
    <mergeCell ref="A2:R2"/>
    <mergeCell ref="A3:R3"/>
    <mergeCell ref="J6:K6"/>
    <mergeCell ref="L6:M6"/>
    <mergeCell ref="N6:P6"/>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F11" sqref="F11"/>
    </sheetView>
  </sheetViews>
  <sheetFormatPr defaultColWidth="9.00390625" defaultRowHeight="15.75" customHeight="1"/>
  <cols>
    <col min="1" max="1" width="3.875" style="13" customWidth="1"/>
    <col min="2" max="2" width="9.375" style="13" customWidth="1"/>
    <col min="3" max="3" width="7.125" style="13" customWidth="1"/>
    <col min="4" max="4" width="8.75390625" style="13" customWidth="1"/>
    <col min="5" max="5" width="7.50390625" style="13" customWidth="1"/>
    <col min="6" max="6" width="7.00390625" style="13" customWidth="1"/>
    <col min="7" max="7" width="7.625" style="12" customWidth="1"/>
    <col min="8" max="8" width="5.25390625" style="13" customWidth="1"/>
    <col min="9" max="9" width="3.875" style="13" customWidth="1"/>
    <col min="10" max="10" width="9.375" style="13" customWidth="1"/>
    <col min="11" max="11" width="7.875" style="13" customWidth="1"/>
    <col min="12" max="12" width="12.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4.625" style="13" customWidth="1"/>
    <col min="19" max="19" width="4.125" style="13" customWidth="1"/>
    <col min="20" max="20" width="5.75390625" style="13" customWidth="1"/>
    <col min="21" max="21" width="9.00390625" style="13" customWidth="1"/>
    <col min="22" max="22" width="11.75390625" style="13" customWidth="1"/>
    <col min="23" max="16384" width="9.00390625" style="13" customWidth="1"/>
  </cols>
  <sheetData>
    <row r="1" spans="1:20" ht="12.75">
      <c r="A1" s="14"/>
      <c r="B1" s="14"/>
      <c r="C1" s="15"/>
      <c r="D1" s="15"/>
      <c r="F1" s="15"/>
      <c r="G1" s="15"/>
      <c r="H1" s="15"/>
      <c r="I1" s="15"/>
      <c r="J1" s="15"/>
      <c r="K1" s="15"/>
      <c r="L1" s="15"/>
      <c r="M1" s="15"/>
      <c r="N1" s="15"/>
      <c r="O1" s="15"/>
      <c r="P1" s="15"/>
      <c r="Q1" s="15"/>
      <c r="R1" s="15"/>
      <c r="S1" s="15"/>
      <c r="T1" s="15"/>
    </row>
    <row r="2" spans="1:20" s="11" customFormat="1" ht="59.25" customHeight="1">
      <c r="A2" s="298" t="s">
        <v>530</v>
      </c>
      <c r="B2" s="299"/>
      <c r="C2" s="299"/>
      <c r="D2" s="299"/>
      <c r="E2" s="299"/>
      <c r="F2" s="299"/>
      <c r="G2" s="299"/>
      <c r="H2" s="299"/>
      <c r="I2" s="299"/>
      <c r="J2" s="299"/>
      <c r="K2" s="299"/>
      <c r="L2" s="299"/>
      <c r="M2" s="299"/>
      <c r="N2" s="299"/>
      <c r="O2" s="299"/>
      <c r="P2" s="299"/>
      <c r="Q2" s="299"/>
      <c r="R2" s="299"/>
      <c r="S2" s="299"/>
      <c r="T2" s="299"/>
    </row>
    <row r="3" spans="1:20" ht="19.5" customHeight="1">
      <c r="A3" s="308" t="s">
        <v>531</v>
      </c>
      <c r="B3" s="300"/>
      <c r="C3" s="300"/>
      <c r="D3" s="300"/>
      <c r="E3" s="300"/>
      <c r="F3" s="300"/>
      <c r="G3" s="300"/>
      <c r="H3" s="300"/>
      <c r="I3" s="300"/>
      <c r="J3" s="300"/>
      <c r="K3" s="300"/>
      <c r="L3" s="309"/>
      <c r="M3" s="309"/>
      <c r="N3" s="309"/>
      <c r="O3" s="309"/>
      <c r="P3" s="309"/>
      <c r="Q3" s="309"/>
      <c r="R3" s="309"/>
      <c r="S3" s="309"/>
      <c r="T3" s="309"/>
    </row>
    <row r="4" spans="1:20" ht="14.25" customHeight="1">
      <c r="A4" s="17"/>
      <c r="B4" s="17"/>
      <c r="C4" s="17"/>
      <c r="D4" s="17"/>
      <c r="E4" s="17"/>
      <c r="F4" s="17"/>
      <c r="G4" s="17"/>
      <c r="H4" s="17"/>
      <c r="I4" s="17"/>
      <c r="J4" s="17"/>
      <c r="K4" s="17"/>
      <c r="L4" s="18"/>
      <c r="M4" s="18"/>
      <c r="N4" s="18"/>
      <c r="O4" s="18"/>
      <c r="P4" s="18"/>
      <c r="Q4" s="18"/>
      <c r="R4" s="18"/>
      <c r="S4" s="18"/>
      <c r="T4" s="18" t="s">
        <v>532</v>
      </c>
    </row>
    <row r="5" spans="1:20" ht="17.25" customHeight="1">
      <c r="A5" s="366" t="s">
        <v>533</v>
      </c>
      <c r="B5" s="366"/>
      <c r="C5" s="366"/>
      <c r="D5" s="366"/>
      <c r="E5" s="366"/>
      <c r="F5" s="366"/>
      <c r="G5" s="366"/>
      <c r="T5" s="20" t="s">
        <v>3</v>
      </c>
    </row>
    <row r="6" spans="1:20" s="15" customFormat="1" ht="24.75" customHeight="1">
      <c r="A6" s="344" t="s">
        <v>5</v>
      </c>
      <c r="B6" s="344" t="s">
        <v>534</v>
      </c>
      <c r="C6" s="362" t="s">
        <v>535</v>
      </c>
      <c r="D6" s="344" t="s">
        <v>536</v>
      </c>
      <c r="E6" s="344" t="s">
        <v>537</v>
      </c>
      <c r="F6" s="344" t="s">
        <v>538</v>
      </c>
      <c r="G6" s="316" t="s">
        <v>539</v>
      </c>
      <c r="H6" s="316" t="s">
        <v>540</v>
      </c>
      <c r="I6" s="316" t="s">
        <v>541</v>
      </c>
      <c r="J6" s="316" t="s">
        <v>542</v>
      </c>
      <c r="K6" s="316" t="s">
        <v>543</v>
      </c>
      <c r="L6" s="316" t="s">
        <v>544</v>
      </c>
      <c r="M6" s="363" t="s">
        <v>92</v>
      </c>
      <c r="N6" s="364"/>
      <c r="O6" s="367" t="s">
        <v>93</v>
      </c>
      <c r="P6" s="368"/>
      <c r="Q6" s="369" t="s">
        <v>94</v>
      </c>
      <c r="R6" s="370"/>
      <c r="S6" s="316" t="s">
        <v>128</v>
      </c>
      <c r="T6" s="316" t="s">
        <v>8</v>
      </c>
    </row>
    <row r="7" spans="1:20" s="15" customFormat="1" ht="24.75" customHeight="1">
      <c r="A7" s="344"/>
      <c r="B7" s="344"/>
      <c r="C7" s="362"/>
      <c r="D7" s="344"/>
      <c r="E7" s="344"/>
      <c r="F7" s="344"/>
      <c r="G7" s="371"/>
      <c r="H7" s="371"/>
      <c r="I7" s="371"/>
      <c r="J7" s="371"/>
      <c r="K7" s="371"/>
      <c r="L7" s="371"/>
      <c r="M7" s="38" t="s">
        <v>460</v>
      </c>
      <c r="N7" s="21" t="s">
        <v>461</v>
      </c>
      <c r="O7" s="21" t="s">
        <v>460</v>
      </c>
      <c r="P7" s="21" t="s">
        <v>461</v>
      </c>
      <c r="Q7" s="21" t="s">
        <v>460</v>
      </c>
      <c r="R7" s="21" t="s">
        <v>461</v>
      </c>
      <c r="S7" s="371"/>
      <c r="T7" s="371"/>
    </row>
    <row r="8" spans="1:22" s="15" customFormat="1" ht="77.25" customHeight="1">
      <c r="A8" s="54">
        <v>1</v>
      </c>
      <c r="B8" s="54" t="s">
        <v>545</v>
      </c>
      <c r="C8" s="66" t="s">
        <v>546</v>
      </c>
      <c r="D8" s="66" t="s">
        <v>547</v>
      </c>
      <c r="E8" s="66" t="s">
        <v>548</v>
      </c>
      <c r="F8" s="66" t="s">
        <v>549</v>
      </c>
      <c r="G8" s="54" t="s">
        <v>550</v>
      </c>
      <c r="H8" s="66"/>
      <c r="I8" s="66"/>
      <c r="J8" s="74"/>
      <c r="K8" s="66" t="s">
        <v>551</v>
      </c>
      <c r="L8" s="75">
        <v>10539</v>
      </c>
      <c r="M8" s="38"/>
      <c r="N8" s="76"/>
      <c r="O8" s="21"/>
      <c r="P8" s="21"/>
      <c r="Q8" s="21"/>
      <c r="R8" s="78">
        <f>L8*260</f>
        <v>2740140</v>
      </c>
      <c r="S8" s="66"/>
      <c r="T8" s="66"/>
      <c r="V8" s="79"/>
    </row>
    <row r="9" spans="1:20" ht="23.25" customHeight="1">
      <c r="A9" s="312" t="s">
        <v>212</v>
      </c>
      <c r="B9" s="345"/>
      <c r="C9" s="345"/>
      <c r="D9" s="313"/>
      <c r="E9" s="38"/>
      <c r="F9" s="38"/>
      <c r="G9" s="38"/>
      <c r="H9" s="25"/>
      <c r="I9" s="23"/>
      <c r="J9" s="23"/>
      <c r="K9" s="23"/>
      <c r="L9" s="77">
        <f>SUM(L8:L8)</f>
        <v>10539</v>
      </c>
      <c r="M9" s="26">
        <v>0</v>
      </c>
      <c r="N9" s="27">
        <v>0</v>
      </c>
      <c r="O9" s="27">
        <v>0</v>
      </c>
      <c r="P9" s="27">
        <v>0</v>
      </c>
      <c r="Q9" s="27">
        <v>0</v>
      </c>
      <c r="R9" s="80">
        <f>SUM(R8:R8)</f>
        <v>2740140</v>
      </c>
      <c r="S9" s="27" t="s">
        <v>130</v>
      </c>
      <c r="T9" s="28"/>
    </row>
    <row r="10" spans="1:18" ht="24.75" customHeight="1">
      <c r="A10" s="30" t="s">
        <v>200</v>
      </c>
      <c r="J10" s="31"/>
      <c r="O10" s="63" t="s">
        <v>201</v>
      </c>
      <c r="Q10" s="63"/>
      <c r="R10" s="57"/>
    </row>
    <row r="15" ht="15.75" customHeight="1">
      <c r="R15" s="81"/>
    </row>
  </sheetData>
  <sheetProtection/>
  <mergeCells count="21">
    <mergeCell ref="E6:E7"/>
    <mergeCell ref="K6:K7"/>
    <mergeCell ref="H6:H7"/>
    <mergeCell ref="S6:S7"/>
    <mergeCell ref="J6:J7"/>
    <mergeCell ref="A9:D9"/>
    <mergeCell ref="A6:A7"/>
    <mergeCell ref="B6:B7"/>
    <mergeCell ref="C6:C7"/>
    <mergeCell ref="D6:D7"/>
    <mergeCell ref="L6:L7"/>
    <mergeCell ref="A2:T2"/>
    <mergeCell ref="A3:T3"/>
    <mergeCell ref="A5:G5"/>
    <mergeCell ref="M6:N6"/>
    <mergeCell ref="O6:P6"/>
    <mergeCell ref="Q6:R6"/>
    <mergeCell ref="F6:F7"/>
    <mergeCell ref="G6:G7"/>
    <mergeCell ref="T6:T7"/>
    <mergeCell ref="I6:I7"/>
  </mergeCells>
  <printOptions horizontalCentered="1" verticalCentered="1"/>
  <pageMargins left="0.35" right="0.35" top="0.7900000000000001" bottom="0.7900000000000001" header="1.06" footer="0.51"/>
  <pageSetup fitToHeight="0" fitToWidth="1" horizontalDpi="300" verticalDpi="300" orientation="landscape" paperSize="9" scale="95"/>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298" t="s">
        <v>552</v>
      </c>
      <c r="B2" s="299"/>
      <c r="C2" s="299"/>
      <c r="D2" s="299"/>
      <c r="E2" s="299"/>
      <c r="F2" s="299"/>
      <c r="G2" s="299"/>
    </row>
    <row r="3" spans="1:7" ht="13.5" customHeight="1">
      <c r="A3" s="300" t="s">
        <v>123</v>
      </c>
      <c r="B3" s="300"/>
      <c r="C3" s="300"/>
      <c r="D3" s="300"/>
      <c r="E3" s="309"/>
      <c r="F3" s="309"/>
      <c r="G3" s="309"/>
    </row>
    <row r="4" spans="1:7" ht="13.5" customHeight="1">
      <c r="A4" s="17"/>
      <c r="B4" s="17"/>
      <c r="C4" s="17"/>
      <c r="D4" s="17"/>
      <c r="E4" s="18"/>
      <c r="F4" s="18"/>
      <c r="G4" s="18" t="s">
        <v>553</v>
      </c>
    </row>
    <row r="5" spans="1:7" ht="15.75" customHeight="1">
      <c r="A5" s="31" t="s">
        <v>89</v>
      </c>
      <c r="G5" s="20" t="s">
        <v>3</v>
      </c>
    </row>
    <row r="6" spans="1:7" s="12" customFormat="1" ht="15.75" customHeight="1">
      <c r="A6" s="44" t="s">
        <v>186</v>
      </c>
      <c r="B6" s="44" t="s">
        <v>125</v>
      </c>
      <c r="C6" s="44" t="s">
        <v>92</v>
      </c>
      <c r="D6" s="44" t="s">
        <v>93</v>
      </c>
      <c r="E6" s="44" t="s">
        <v>94</v>
      </c>
      <c r="F6" s="44" t="s">
        <v>127</v>
      </c>
      <c r="G6" s="44" t="s">
        <v>128</v>
      </c>
    </row>
    <row r="7" spans="1:7" ht="15.75" customHeight="1">
      <c r="A7" s="44" t="s">
        <v>554</v>
      </c>
      <c r="B7" s="64" t="s">
        <v>555</v>
      </c>
      <c r="C7" s="27">
        <v>0</v>
      </c>
      <c r="D7" s="27">
        <v>0</v>
      </c>
      <c r="E7" s="27">
        <v>0</v>
      </c>
      <c r="F7" s="27">
        <v>0</v>
      </c>
      <c r="G7" s="27" t="s">
        <v>130</v>
      </c>
    </row>
    <row r="8" spans="1:7" ht="15.75" customHeight="1">
      <c r="A8" s="44" t="s">
        <v>556</v>
      </c>
      <c r="B8" s="64" t="s">
        <v>557</v>
      </c>
      <c r="C8" s="27">
        <v>0</v>
      </c>
      <c r="D8" s="27">
        <v>0</v>
      </c>
      <c r="E8" s="27">
        <v>0</v>
      </c>
      <c r="F8" s="27">
        <v>0</v>
      </c>
      <c r="G8" s="27" t="s">
        <v>130</v>
      </c>
    </row>
    <row r="9" spans="1:7" ht="15.75" customHeight="1">
      <c r="A9" s="44"/>
      <c r="B9" s="72"/>
      <c r="C9" s="27"/>
      <c r="D9" s="27"/>
      <c r="E9" s="27"/>
      <c r="F9" s="27"/>
      <c r="G9" s="27"/>
    </row>
    <row r="10" spans="1:7" ht="15.75" customHeight="1">
      <c r="A10" s="44"/>
      <c r="B10" s="72"/>
      <c r="C10" s="27"/>
      <c r="D10" s="27"/>
      <c r="E10" s="27"/>
      <c r="F10" s="27"/>
      <c r="G10" s="27"/>
    </row>
    <row r="11" spans="1:7" ht="15.75" customHeight="1">
      <c r="A11" s="44"/>
      <c r="B11" s="72"/>
      <c r="C11" s="27"/>
      <c r="D11" s="27"/>
      <c r="E11" s="27"/>
      <c r="F11" s="27"/>
      <c r="G11" s="27"/>
    </row>
    <row r="12" spans="1:7" ht="15.75" customHeight="1">
      <c r="A12" s="44"/>
      <c r="B12" s="72"/>
      <c r="C12" s="27"/>
      <c r="D12" s="27"/>
      <c r="E12" s="27"/>
      <c r="F12" s="27"/>
      <c r="G12" s="27"/>
    </row>
    <row r="13" spans="1:7" ht="15.75" customHeight="1">
      <c r="A13" s="44"/>
      <c r="B13" s="72"/>
      <c r="C13" s="27"/>
      <c r="D13" s="27"/>
      <c r="E13" s="27"/>
      <c r="F13" s="27"/>
      <c r="G13" s="27"/>
    </row>
    <row r="14" spans="1:7" ht="15.75" customHeight="1">
      <c r="A14" s="44"/>
      <c r="B14" s="72"/>
      <c r="C14" s="27"/>
      <c r="D14" s="27"/>
      <c r="E14" s="27"/>
      <c r="F14" s="27"/>
      <c r="G14" s="27"/>
    </row>
    <row r="15" spans="1:7" ht="15.75" customHeight="1">
      <c r="A15" s="44"/>
      <c r="B15" s="72"/>
      <c r="C15" s="27"/>
      <c r="D15" s="27"/>
      <c r="E15" s="27"/>
      <c r="F15" s="27"/>
      <c r="G15" s="27"/>
    </row>
    <row r="16" spans="1:7" ht="15.75" customHeight="1">
      <c r="A16" s="44"/>
      <c r="B16" s="72"/>
      <c r="C16" s="27"/>
      <c r="D16" s="27"/>
      <c r="E16" s="27"/>
      <c r="F16" s="27"/>
      <c r="G16" s="27"/>
    </row>
    <row r="17" spans="1:7" ht="15.75" customHeight="1">
      <c r="A17" s="44"/>
      <c r="B17" s="72"/>
      <c r="C17" s="27"/>
      <c r="D17" s="27"/>
      <c r="E17" s="27"/>
      <c r="F17" s="27"/>
      <c r="G17" s="27"/>
    </row>
    <row r="18" spans="1:7" ht="15.75" customHeight="1">
      <c r="A18" s="44"/>
      <c r="B18" s="72"/>
      <c r="C18" s="27"/>
      <c r="D18" s="27"/>
      <c r="E18" s="27"/>
      <c r="F18" s="27"/>
      <c r="G18" s="27"/>
    </row>
    <row r="19" spans="1:7" ht="15.75" customHeight="1">
      <c r="A19" s="44"/>
      <c r="B19" s="72"/>
      <c r="C19" s="27"/>
      <c r="D19" s="27"/>
      <c r="E19" s="27"/>
      <c r="F19" s="27"/>
      <c r="G19" s="27"/>
    </row>
    <row r="20" spans="1:7" ht="15.75" customHeight="1">
      <c r="A20" s="44"/>
      <c r="B20" s="72"/>
      <c r="C20" s="27"/>
      <c r="D20" s="27"/>
      <c r="E20" s="27"/>
      <c r="F20" s="27"/>
      <c r="G20" s="27"/>
    </row>
    <row r="21" spans="1:7" ht="15.75" customHeight="1">
      <c r="A21" s="44"/>
      <c r="B21" s="73"/>
      <c r="C21" s="27"/>
      <c r="D21" s="27"/>
      <c r="E21" s="27"/>
      <c r="F21" s="27"/>
      <c r="G21" s="27"/>
    </row>
    <row r="22" spans="1:7" ht="15.75" customHeight="1">
      <c r="A22" s="44"/>
      <c r="B22" s="72"/>
      <c r="C22" s="27"/>
      <c r="D22" s="27"/>
      <c r="E22" s="27"/>
      <c r="F22" s="27"/>
      <c r="G22" s="27"/>
    </row>
    <row r="23" spans="1:7" ht="15.75" customHeight="1">
      <c r="A23" s="44"/>
      <c r="B23" s="73"/>
      <c r="C23" s="27"/>
      <c r="D23" s="27"/>
      <c r="E23" s="27"/>
      <c r="F23" s="27"/>
      <c r="G23" s="27"/>
    </row>
    <row r="24" spans="1:7" ht="15.75" customHeight="1">
      <c r="A24" s="44"/>
      <c r="B24" s="72"/>
      <c r="C24" s="27"/>
      <c r="D24" s="27"/>
      <c r="E24" s="27"/>
      <c r="F24" s="27"/>
      <c r="G24" s="27"/>
    </row>
    <row r="25" spans="1:7" ht="15.75" customHeight="1">
      <c r="A25" s="44"/>
      <c r="B25" s="73"/>
      <c r="C25" s="27"/>
      <c r="D25" s="27"/>
      <c r="E25" s="27"/>
      <c r="F25" s="27"/>
      <c r="G25" s="27"/>
    </row>
    <row r="26" spans="1:7" ht="15.75" customHeight="1">
      <c r="A26" s="44" t="s">
        <v>558</v>
      </c>
      <c r="B26" s="44" t="s">
        <v>559</v>
      </c>
      <c r="C26" s="27">
        <v>0</v>
      </c>
      <c r="D26" s="27">
        <v>0</v>
      </c>
      <c r="E26" s="27">
        <v>0</v>
      </c>
      <c r="F26" s="27">
        <v>0</v>
      </c>
      <c r="G26" s="27" t="s">
        <v>130</v>
      </c>
    </row>
    <row r="27" spans="1:7" ht="15.75" customHeight="1">
      <c r="A27" s="44" t="s">
        <v>558</v>
      </c>
      <c r="B27" s="44" t="s">
        <v>560</v>
      </c>
      <c r="C27" s="27"/>
      <c r="D27" s="27">
        <v>0</v>
      </c>
      <c r="E27" s="27">
        <v>0</v>
      </c>
      <c r="F27" s="27">
        <v>0</v>
      </c>
      <c r="G27" s="27" t="s">
        <v>130</v>
      </c>
    </row>
    <row r="28" spans="1:7" ht="15.75" customHeight="1">
      <c r="A28" s="44" t="s">
        <v>558</v>
      </c>
      <c r="B28" s="44" t="s">
        <v>561</v>
      </c>
      <c r="C28" s="27">
        <v>0</v>
      </c>
      <c r="D28" s="27">
        <v>0</v>
      </c>
      <c r="E28" s="27">
        <v>0</v>
      </c>
      <c r="F28" s="27">
        <v>0</v>
      </c>
      <c r="G28" s="27" t="s">
        <v>130</v>
      </c>
    </row>
    <row r="29" spans="1:4" ht="15.75" customHeight="1">
      <c r="A29" s="30" t="s">
        <v>200</v>
      </c>
      <c r="D29" s="13" t="s">
        <v>562</v>
      </c>
    </row>
    <row r="30" ht="15.75" customHeight="1">
      <c r="A30" s="30"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298" t="s">
        <v>184</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185</v>
      </c>
    </row>
    <row r="5" spans="1:7" s="98" customFormat="1" ht="15.75" customHeight="1">
      <c r="A5" s="200" t="s">
        <v>89</v>
      </c>
      <c r="G5" s="201" t="s">
        <v>3</v>
      </c>
    </row>
    <row r="6" spans="1:7" s="12" customFormat="1" ht="15.75" customHeight="1">
      <c r="A6" s="202" t="s">
        <v>186</v>
      </c>
      <c r="B6" s="202" t="s">
        <v>125</v>
      </c>
      <c r="C6" s="203" t="s">
        <v>92</v>
      </c>
      <c r="D6" s="202" t="s">
        <v>93</v>
      </c>
      <c r="E6" s="202" t="s">
        <v>94</v>
      </c>
      <c r="F6" s="202" t="s">
        <v>127</v>
      </c>
      <c r="G6" s="202" t="s">
        <v>128</v>
      </c>
    </row>
    <row r="7" spans="1:7" ht="15.75" customHeight="1">
      <c r="A7" s="45" t="s">
        <v>187</v>
      </c>
      <c r="B7" s="24" t="s">
        <v>188</v>
      </c>
      <c r="C7" s="158">
        <v>0</v>
      </c>
      <c r="D7" s="181">
        <v>0</v>
      </c>
      <c r="E7" s="181">
        <v>0</v>
      </c>
      <c r="F7" s="27">
        <v>0</v>
      </c>
      <c r="G7" s="27" t="s">
        <v>130</v>
      </c>
    </row>
    <row r="8" spans="1:7" ht="15.75" customHeight="1">
      <c r="A8" s="45" t="s">
        <v>189</v>
      </c>
      <c r="B8" s="24" t="s">
        <v>132</v>
      </c>
      <c r="C8" s="158">
        <v>0</v>
      </c>
      <c r="D8" s="181">
        <v>0</v>
      </c>
      <c r="E8" s="181">
        <v>0</v>
      </c>
      <c r="F8" s="27">
        <v>0</v>
      </c>
      <c r="G8" s="27" t="s">
        <v>130</v>
      </c>
    </row>
    <row r="9" spans="1:7" ht="15.75" customHeight="1">
      <c r="A9" s="45" t="s">
        <v>190</v>
      </c>
      <c r="B9" s="24" t="s">
        <v>133</v>
      </c>
      <c r="C9" s="158">
        <v>0</v>
      </c>
      <c r="D9" s="181">
        <v>0</v>
      </c>
      <c r="E9" s="181">
        <v>0</v>
      </c>
      <c r="F9" s="27">
        <v>0</v>
      </c>
      <c r="G9" s="27" t="s">
        <v>130</v>
      </c>
    </row>
    <row r="10" spans="1:7" ht="15.75" customHeight="1">
      <c r="A10" s="45" t="s">
        <v>191</v>
      </c>
      <c r="B10" s="24" t="s">
        <v>134</v>
      </c>
      <c r="C10" s="158">
        <v>0</v>
      </c>
      <c r="D10" s="181">
        <v>0</v>
      </c>
      <c r="E10" s="181">
        <v>0</v>
      </c>
      <c r="F10" s="27">
        <v>0</v>
      </c>
      <c r="G10" s="27" t="s">
        <v>130</v>
      </c>
    </row>
    <row r="11" spans="1:7" ht="15.75" customHeight="1">
      <c r="A11" s="45" t="s">
        <v>192</v>
      </c>
      <c r="B11" s="24" t="s">
        <v>193</v>
      </c>
      <c r="C11" s="204">
        <v>0</v>
      </c>
      <c r="D11" s="181">
        <v>0</v>
      </c>
      <c r="E11" s="181">
        <v>0</v>
      </c>
      <c r="F11" s="26">
        <v>0</v>
      </c>
      <c r="G11" s="27" t="s">
        <v>130</v>
      </c>
    </row>
    <row r="12" spans="1:7" ht="15.75" customHeight="1">
      <c r="A12" s="45" t="s">
        <v>194</v>
      </c>
      <c r="B12" s="24" t="s">
        <v>136</v>
      </c>
      <c r="C12" s="158">
        <v>0</v>
      </c>
      <c r="D12" s="181">
        <v>0</v>
      </c>
      <c r="E12" s="181">
        <v>0</v>
      </c>
      <c r="F12" s="27">
        <v>0</v>
      </c>
      <c r="G12" s="27" t="s">
        <v>130</v>
      </c>
    </row>
    <row r="13" spans="1:7" ht="15.75" customHeight="1">
      <c r="A13" s="45" t="s">
        <v>195</v>
      </c>
      <c r="B13" s="24" t="s">
        <v>137</v>
      </c>
      <c r="C13" s="158">
        <v>0</v>
      </c>
      <c r="D13" s="181">
        <v>0</v>
      </c>
      <c r="E13" s="181">
        <v>0</v>
      </c>
      <c r="F13" s="27">
        <v>0</v>
      </c>
      <c r="G13" s="27" t="s">
        <v>130</v>
      </c>
    </row>
    <row r="14" spans="1:7" ht="15.75" customHeight="1">
      <c r="A14" s="45" t="s">
        <v>196</v>
      </c>
      <c r="B14" s="24" t="s">
        <v>138</v>
      </c>
      <c r="C14" s="158">
        <v>0</v>
      </c>
      <c r="D14" s="181">
        <v>0</v>
      </c>
      <c r="E14" s="181">
        <v>0</v>
      </c>
      <c r="F14" s="27">
        <v>0</v>
      </c>
      <c r="G14" s="27" t="s">
        <v>130</v>
      </c>
    </row>
    <row r="15" spans="1:7" ht="15.75" customHeight="1">
      <c r="A15" s="45" t="s">
        <v>197</v>
      </c>
      <c r="B15" s="24" t="s">
        <v>139</v>
      </c>
      <c r="C15" s="158">
        <v>0</v>
      </c>
      <c r="D15" s="181">
        <v>0</v>
      </c>
      <c r="E15" s="181">
        <v>0</v>
      </c>
      <c r="F15" s="27">
        <v>0</v>
      </c>
      <c r="G15" s="27" t="s">
        <v>130</v>
      </c>
    </row>
    <row r="16" spans="1:7" ht="15.75" customHeight="1">
      <c r="A16" s="45" t="s">
        <v>198</v>
      </c>
      <c r="B16" s="24" t="s">
        <v>140</v>
      </c>
      <c r="C16" s="158">
        <v>0</v>
      </c>
      <c r="D16" s="181">
        <v>0</v>
      </c>
      <c r="E16" s="181">
        <v>0</v>
      </c>
      <c r="F16" s="27">
        <v>0</v>
      </c>
      <c r="G16" s="27" t="s">
        <v>130</v>
      </c>
    </row>
    <row r="17" spans="1:7" ht="15.75" customHeight="1">
      <c r="A17" s="45" t="s">
        <v>199</v>
      </c>
      <c r="B17" s="24" t="s">
        <v>141</v>
      </c>
      <c r="C17" s="158">
        <v>0</v>
      </c>
      <c r="D17" s="181">
        <v>0</v>
      </c>
      <c r="E17" s="181">
        <v>0</v>
      </c>
      <c r="F17" s="27">
        <v>0</v>
      </c>
      <c r="G17" s="27" t="s">
        <v>130</v>
      </c>
    </row>
    <row r="18" spans="1:7" ht="15.75" customHeight="1">
      <c r="A18" s="44"/>
      <c r="B18" s="202"/>
      <c r="C18" s="158"/>
      <c r="D18" s="181"/>
      <c r="E18" s="181"/>
      <c r="F18" s="27"/>
      <c r="G18" s="27" t="s">
        <v>130</v>
      </c>
    </row>
    <row r="19" spans="1:7" ht="15.75" customHeight="1">
      <c r="A19" s="44"/>
      <c r="B19" s="202"/>
      <c r="C19" s="158"/>
      <c r="D19" s="181"/>
      <c r="E19" s="181"/>
      <c r="F19" s="27"/>
      <c r="G19" s="27" t="s">
        <v>130</v>
      </c>
    </row>
    <row r="20" spans="1:7" ht="15.75" customHeight="1">
      <c r="A20" s="44"/>
      <c r="B20" s="202"/>
      <c r="C20" s="158"/>
      <c r="D20" s="181"/>
      <c r="E20" s="181"/>
      <c r="F20" s="27"/>
      <c r="G20" s="27" t="s">
        <v>130</v>
      </c>
    </row>
    <row r="21" spans="1:7" ht="15.75" customHeight="1">
      <c r="A21" s="44"/>
      <c r="B21" s="202"/>
      <c r="C21" s="158"/>
      <c r="D21" s="181"/>
      <c r="E21" s="181"/>
      <c r="F21" s="27"/>
      <c r="G21" s="27" t="s">
        <v>130</v>
      </c>
    </row>
    <row r="22" spans="1:7" ht="15.75" customHeight="1">
      <c r="A22" s="44"/>
      <c r="B22" s="202"/>
      <c r="C22" s="158"/>
      <c r="D22" s="181"/>
      <c r="E22" s="181"/>
      <c r="F22" s="27"/>
      <c r="G22" s="27" t="s">
        <v>130</v>
      </c>
    </row>
    <row r="23" spans="1:7" ht="15.75" customHeight="1">
      <c r="A23" s="44"/>
      <c r="B23" s="202"/>
      <c r="C23" s="158"/>
      <c r="D23" s="181"/>
      <c r="E23" s="181"/>
      <c r="F23" s="27"/>
      <c r="G23" s="27" t="s">
        <v>130</v>
      </c>
    </row>
    <row r="24" spans="1:7" ht="15.75" customHeight="1">
      <c r="A24" s="44"/>
      <c r="B24" s="202"/>
      <c r="C24" s="158"/>
      <c r="D24" s="181"/>
      <c r="E24" s="181"/>
      <c r="F24" s="27"/>
      <c r="G24" s="27" t="s">
        <v>130</v>
      </c>
    </row>
    <row r="25" spans="1:7" ht="15.75" customHeight="1">
      <c r="A25" s="44"/>
      <c r="B25" s="202"/>
      <c r="C25" s="158"/>
      <c r="D25" s="181"/>
      <c r="E25" s="181"/>
      <c r="F25" s="27"/>
      <c r="G25" s="27" t="s">
        <v>130</v>
      </c>
    </row>
    <row r="26" spans="1:7" ht="15.75" customHeight="1">
      <c r="A26" s="44"/>
      <c r="B26" s="202"/>
      <c r="C26" s="158"/>
      <c r="D26" s="181"/>
      <c r="E26" s="181"/>
      <c r="F26" s="27"/>
      <c r="G26" s="27" t="s">
        <v>130</v>
      </c>
    </row>
    <row r="27" spans="1:7" ht="15.75" customHeight="1">
      <c r="A27" s="28"/>
      <c r="B27" s="202"/>
      <c r="C27" s="158"/>
      <c r="D27" s="181"/>
      <c r="E27" s="181"/>
      <c r="F27" s="27"/>
      <c r="G27" s="27"/>
    </row>
    <row r="28" spans="1:7" ht="15.75" customHeight="1">
      <c r="A28" s="23">
        <v>3</v>
      </c>
      <c r="B28" s="202" t="s">
        <v>45</v>
      </c>
      <c r="C28" s="26">
        <v>0</v>
      </c>
      <c r="D28" s="27">
        <v>0</v>
      </c>
      <c r="E28" s="27">
        <v>0</v>
      </c>
      <c r="F28" s="27">
        <v>0</v>
      </c>
      <c r="G28" s="27" t="s">
        <v>130</v>
      </c>
    </row>
    <row r="29" spans="1:4" ht="15.75" customHeight="1">
      <c r="A29" s="30" t="s">
        <v>200</v>
      </c>
      <c r="D29" s="31" t="s">
        <v>201</v>
      </c>
    </row>
    <row r="30" ht="15.75" customHeight="1">
      <c r="A30" s="63"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298" t="s">
        <v>563</v>
      </c>
      <c r="B2" s="299"/>
      <c r="C2" s="299"/>
      <c r="D2" s="299"/>
      <c r="E2" s="299"/>
      <c r="F2" s="299"/>
      <c r="G2" s="299"/>
      <c r="H2" s="299"/>
      <c r="I2" s="299"/>
      <c r="J2" s="299"/>
      <c r="K2" s="299"/>
      <c r="L2" s="299"/>
      <c r="M2" s="299"/>
    </row>
    <row r="3" spans="1:13" ht="13.5" customHeight="1">
      <c r="A3" s="300" t="s">
        <v>123</v>
      </c>
      <c r="B3" s="300"/>
      <c r="C3" s="300"/>
      <c r="D3" s="300"/>
      <c r="E3" s="309"/>
      <c r="F3" s="309"/>
      <c r="G3" s="309"/>
      <c r="H3" s="309"/>
      <c r="I3" s="309"/>
      <c r="J3" s="309"/>
      <c r="K3" s="309"/>
      <c r="L3" s="309"/>
      <c r="M3" s="309"/>
    </row>
    <row r="4" spans="1:13" ht="13.5" customHeight="1">
      <c r="A4" s="17"/>
      <c r="B4" s="17"/>
      <c r="C4" s="17"/>
      <c r="D4" s="17"/>
      <c r="E4" s="18"/>
      <c r="F4" s="18"/>
      <c r="G4" s="18"/>
      <c r="H4" s="18"/>
      <c r="I4" s="18"/>
      <c r="J4" s="18"/>
      <c r="K4" s="18"/>
      <c r="L4" s="18"/>
      <c r="M4" s="18" t="s">
        <v>564</v>
      </c>
    </row>
    <row r="5" spans="1:13" ht="15.75" customHeight="1">
      <c r="A5" s="31" t="s">
        <v>89</v>
      </c>
      <c r="M5" s="20" t="s">
        <v>3</v>
      </c>
    </row>
    <row r="6" spans="1:13" s="12" customFormat="1" ht="15.75" customHeight="1">
      <c r="A6" s="21" t="s">
        <v>5</v>
      </c>
      <c r="B6" s="21" t="s">
        <v>565</v>
      </c>
      <c r="C6" s="58" t="s">
        <v>453</v>
      </c>
      <c r="D6" s="69" t="s">
        <v>455</v>
      </c>
      <c r="E6" s="21" t="s">
        <v>566</v>
      </c>
      <c r="F6" s="21" t="s">
        <v>567</v>
      </c>
      <c r="G6" s="21" t="s">
        <v>568</v>
      </c>
      <c r="H6" s="21" t="s">
        <v>569</v>
      </c>
      <c r="I6" s="54" t="s">
        <v>92</v>
      </c>
      <c r="J6" s="21" t="s">
        <v>93</v>
      </c>
      <c r="K6" s="21" t="s">
        <v>94</v>
      </c>
      <c r="L6" s="21" t="s">
        <v>128</v>
      </c>
      <c r="M6" s="21" t="s">
        <v>8</v>
      </c>
    </row>
    <row r="7" spans="1:13" ht="15.75" customHeight="1">
      <c r="A7" s="23"/>
      <c r="B7" s="24"/>
      <c r="C7" s="70"/>
      <c r="D7" s="71"/>
      <c r="E7" s="25"/>
      <c r="F7" s="25"/>
      <c r="G7" s="23"/>
      <c r="H7" s="23"/>
      <c r="I7" s="27">
        <v>0</v>
      </c>
      <c r="J7" s="27">
        <v>0</v>
      </c>
      <c r="K7" s="27">
        <v>0</v>
      </c>
      <c r="L7" s="27" t="s">
        <v>130</v>
      </c>
      <c r="M7" s="28"/>
    </row>
    <row r="8" spans="1:13" ht="15.75" customHeight="1">
      <c r="A8" s="23"/>
      <c r="B8" s="24"/>
      <c r="C8" s="24"/>
      <c r="D8" s="24"/>
      <c r="E8" s="25"/>
      <c r="F8" s="25"/>
      <c r="G8" s="23"/>
      <c r="H8" s="23"/>
      <c r="I8" s="27">
        <v>0</v>
      </c>
      <c r="J8" s="27">
        <v>0</v>
      </c>
      <c r="K8" s="27">
        <v>0</v>
      </c>
      <c r="L8" s="27" t="s">
        <v>130</v>
      </c>
      <c r="M8" s="28"/>
    </row>
    <row r="9" spans="1:13" ht="15.75" customHeight="1">
      <c r="A9" s="23"/>
      <c r="B9" s="24"/>
      <c r="C9" s="24"/>
      <c r="D9" s="24"/>
      <c r="E9" s="25"/>
      <c r="F9" s="25"/>
      <c r="G9" s="23"/>
      <c r="H9" s="23"/>
      <c r="I9" s="27">
        <v>0</v>
      </c>
      <c r="J9" s="27">
        <v>0</v>
      </c>
      <c r="K9" s="27">
        <v>0</v>
      </c>
      <c r="L9" s="27" t="s">
        <v>130</v>
      </c>
      <c r="M9" s="28"/>
    </row>
    <row r="10" spans="1:13" ht="15.75" customHeight="1">
      <c r="A10" s="23"/>
      <c r="B10" s="24"/>
      <c r="C10" s="24"/>
      <c r="D10" s="24"/>
      <c r="E10" s="25"/>
      <c r="F10" s="25"/>
      <c r="G10" s="23"/>
      <c r="H10" s="23"/>
      <c r="I10" s="27">
        <v>0</v>
      </c>
      <c r="J10" s="27">
        <v>0</v>
      </c>
      <c r="K10" s="27">
        <v>0</v>
      </c>
      <c r="L10" s="27" t="s">
        <v>130</v>
      </c>
      <c r="M10" s="28"/>
    </row>
    <row r="11" spans="1:13" ht="15.75" customHeight="1">
      <c r="A11" s="23"/>
      <c r="B11" s="24"/>
      <c r="C11" s="24"/>
      <c r="D11" s="24"/>
      <c r="E11" s="25"/>
      <c r="F11" s="25"/>
      <c r="G11" s="23"/>
      <c r="H11" s="23"/>
      <c r="I11" s="27">
        <v>0</v>
      </c>
      <c r="J11" s="27">
        <v>0</v>
      </c>
      <c r="K11" s="27">
        <v>0</v>
      </c>
      <c r="L11" s="27" t="s">
        <v>130</v>
      </c>
      <c r="M11" s="28"/>
    </row>
    <row r="12" spans="1:13" ht="15.75" customHeight="1">
      <c r="A12" s="23"/>
      <c r="B12" s="24"/>
      <c r="C12" s="24"/>
      <c r="D12" s="24"/>
      <c r="E12" s="25"/>
      <c r="F12" s="25"/>
      <c r="G12" s="23"/>
      <c r="H12" s="23"/>
      <c r="I12" s="27">
        <v>0</v>
      </c>
      <c r="J12" s="27">
        <v>0</v>
      </c>
      <c r="K12" s="27">
        <v>0</v>
      </c>
      <c r="L12" s="27" t="s">
        <v>130</v>
      </c>
      <c r="M12" s="28"/>
    </row>
    <row r="13" spans="1:13" ht="15.75" customHeight="1">
      <c r="A13" s="23"/>
      <c r="B13" s="24"/>
      <c r="C13" s="24"/>
      <c r="D13" s="24"/>
      <c r="E13" s="25"/>
      <c r="F13" s="25"/>
      <c r="G13" s="23"/>
      <c r="H13" s="23"/>
      <c r="I13" s="27">
        <v>0</v>
      </c>
      <c r="J13" s="27">
        <v>0</v>
      </c>
      <c r="K13" s="27">
        <v>0</v>
      </c>
      <c r="L13" s="27" t="s">
        <v>130</v>
      </c>
      <c r="M13" s="28"/>
    </row>
    <row r="14" spans="1:13" ht="15.75" customHeight="1">
      <c r="A14" s="23"/>
      <c r="B14" s="24"/>
      <c r="C14" s="24"/>
      <c r="D14" s="24"/>
      <c r="E14" s="25"/>
      <c r="F14" s="25"/>
      <c r="G14" s="23"/>
      <c r="H14" s="23"/>
      <c r="I14" s="27">
        <v>0</v>
      </c>
      <c r="J14" s="27">
        <v>0</v>
      </c>
      <c r="K14" s="27">
        <v>0</v>
      </c>
      <c r="L14" s="27" t="s">
        <v>130</v>
      </c>
      <c r="M14" s="28"/>
    </row>
    <row r="15" spans="1:13" ht="15.75" customHeight="1">
      <c r="A15" s="23"/>
      <c r="B15" s="24"/>
      <c r="C15" s="24"/>
      <c r="D15" s="24"/>
      <c r="E15" s="25"/>
      <c r="F15" s="25"/>
      <c r="G15" s="23"/>
      <c r="H15" s="23"/>
      <c r="I15" s="27">
        <v>0</v>
      </c>
      <c r="J15" s="27">
        <v>0</v>
      </c>
      <c r="K15" s="27">
        <v>0</v>
      </c>
      <c r="L15" s="27" t="s">
        <v>130</v>
      </c>
      <c r="M15" s="28"/>
    </row>
    <row r="16" spans="1:13" ht="15.75" customHeight="1">
      <c r="A16" s="23"/>
      <c r="B16" s="24"/>
      <c r="C16" s="24"/>
      <c r="D16" s="24"/>
      <c r="E16" s="25"/>
      <c r="F16" s="25"/>
      <c r="G16" s="23"/>
      <c r="H16" s="23"/>
      <c r="I16" s="27">
        <v>0</v>
      </c>
      <c r="J16" s="27">
        <v>0</v>
      </c>
      <c r="K16" s="27">
        <v>0</v>
      </c>
      <c r="L16" s="27" t="s">
        <v>130</v>
      </c>
      <c r="M16" s="28"/>
    </row>
    <row r="17" spans="1:13" ht="15.75" customHeight="1">
      <c r="A17" s="23"/>
      <c r="B17" s="24"/>
      <c r="C17" s="24"/>
      <c r="D17" s="24"/>
      <c r="E17" s="25"/>
      <c r="F17" s="25"/>
      <c r="G17" s="23"/>
      <c r="H17" s="23"/>
      <c r="I17" s="27">
        <v>0</v>
      </c>
      <c r="J17" s="27">
        <v>0</v>
      </c>
      <c r="K17" s="27">
        <v>0</v>
      </c>
      <c r="L17" s="27" t="s">
        <v>130</v>
      </c>
      <c r="M17" s="28"/>
    </row>
    <row r="18" spans="1:13" ht="15.75" customHeight="1">
      <c r="A18" s="23"/>
      <c r="B18" s="24"/>
      <c r="C18" s="24"/>
      <c r="D18" s="24"/>
      <c r="E18" s="25"/>
      <c r="F18" s="25"/>
      <c r="G18" s="23"/>
      <c r="H18" s="23"/>
      <c r="I18" s="27">
        <v>0</v>
      </c>
      <c r="J18" s="27">
        <v>0</v>
      </c>
      <c r="K18" s="27">
        <v>0</v>
      </c>
      <c r="L18" s="27" t="s">
        <v>130</v>
      </c>
      <c r="M18" s="28"/>
    </row>
    <row r="19" spans="1:13" ht="15.75" customHeight="1">
      <c r="A19" s="23"/>
      <c r="B19" s="24"/>
      <c r="C19" s="24"/>
      <c r="D19" s="24"/>
      <c r="E19" s="25"/>
      <c r="F19" s="25"/>
      <c r="G19" s="23"/>
      <c r="H19" s="23"/>
      <c r="I19" s="27">
        <v>0</v>
      </c>
      <c r="J19" s="27">
        <v>0</v>
      </c>
      <c r="K19" s="27">
        <v>0</v>
      </c>
      <c r="L19" s="27" t="s">
        <v>130</v>
      </c>
      <c r="M19" s="28"/>
    </row>
    <row r="20" spans="1:13" ht="15.75" customHeight="1">
      <c r="A20" s="23"/>
      <c r="B20" s="24"/>
      <c r="C20" s="24"/>
      <c r="D20" s="24"/>
      <c r="E20" s="25"/>
      <c r="F20" s="25"/>
      <c r="G20" s="23"/>
      <c r="H20" s="23"/>
      <c r="I20" s="27">
        <v>0</v>
      </c>
      <c r="J20" s="27">
        <v>0</v>
      </c>
      <c r="K20" s="27">
        <v>0</v>
      </c>
      <c r="L20" s="27" t="s">
        <v>130</v>
      </c>
      <c r="M20" s="28"/>
    </row>
    <row r="21" spans="1:13" ht="15.75" customHeight="1">
      <c r="A21" s="23"/>
      <c r="B21" s="24"/>
      <c r="C21" s="24"/>
      <c r="D21" s="24"/>
      <c r="E21" s="25"/>
      <c r="F21" s="25"/>
      <c r="G21" s="23"/>
      <c r="H21" s="23"/>
      <c r="I21" s="27">
        <v>0</v>
      </c>
      <c r="J21" s="27">
        <v>0</v>
      </c>
      <c r="K21" s="27">
        <v>0</v>
      </c>
      <c r="L21" s="27" t="s">
        <v>130</v>
      </c>
      <c r="M21" s="28"/>
    </row>
    <row r="22" spans="1:13" ht="15.75" customHeight="1">
      <c r="A22" s="23"/>
      <c r="B22" s="24"/>
      <c r="C22" s="24"/>
      <c r="D22" s="24"/>
      <c r="E22" s="25"/>
      <c r="F22" s="25"/>
      <c r="G22" s="23"/>
      <c r="H22" s="23"/>
      <c r="I22" s="27">
        <v>0</v>
      </c>
      <c r="J22" s="27">
        <v>0</v>
      </c>
      <c r="K22" s="27">
        <v>0</v>
      </c>
      <c r="L22" s="27" t="s">
        <v>130</v>
      </c>
      <c r="M22" s="28"/>
    </row>
    <row r="23" spans="1:13" ht="15.75" customHeight="1">
      <c r="A23" s="23"/>
      <c r="B23" s="24"/>
      <c r="C23" s="24"/>
      <c r="D23" s="24"/>
      <c r="E23" s="25"/>
      <c r="F23" s="25"/>
      <c r="G23" s="23"/>
      <c r="H23" s="23"/>
      <c r="I23" s="27">
        <v>0</v>
      </c>
      <c r="J23" s="27">
        <v>0</v>
      </c>
      <c r="K23" s="27">
        <v>0</v>
      </c>
      <c r="L23" s="27" t="s">
        <v>130</v>
      </c>
      <c r="M23" s="28"/>
    </row>
    <row r="24" spans="1:13" ht="15.75" customHeight="1">
      <c r="A24" s="23"/>
      <c r="B24" s="24"/>
      <c r="C24" s="24"/>
      <c r="D24" s="24"/>
      <c r="E24" s="25"/>
      <c r="F24" s="25"/>
      <c r="G24" s="23"/>
      <c r="H24" s="23"/>
      <c r="I24" s="27">
        <v>0</v>
      </c>
      <c r="J24" s="27">
        <v>0</v>
      </c>
      <c r="K24" s="27">
        <v>0</v>
      </c>
      <c r="L24" s="27" t="s">
        <v>130</v>
      </c>
      <c r="M24" s="28"/>
    </row>
    <row r="25" spans="1:13" ht="15.75" customHeight="1">
      <c r="A25" s="23"/>
      <c r="B25" s="24"/>
      <c r="C25" s="24"/>
      <c r="D25" s="24"/>
      <c r="E25" s="25"/>
      <c r="F25" s="25"/>
      <c r="G25" s="23"/>
      <c r="H25" s="23"/>
      <c r="I25" s="27">
        <v>0</v>
      </c>
      <c r="J25" s="27">
        <v>0</v>
      </c>
      <c r="K25" s="27">
        <v>0</v>
      </c>
      <c r="L25" s="27" t="s">
        <v>130</v>
      </c>
      <c r="M25" s="28"/>
    </row>
    <row r="26" spans="1:13" ht="15.75" customHeight="1">
      <c r="A26" s="23"/>
      <c r="B26" s="24"/>
      <c r="C26" s="24"/>
      <c r="D26" s="24"/>
      <c r="E26" s="25"/>
      <c r="F26" s="25"/>
      <c r="G26" s="23"/>
      <c r="H26" s="23"/>
      <c r="I26" s="27">
        <v>0</v>
      </c>
      <c r="J26" s="27">
        <v>0</v>
      </c>
      <c r="K26" s="27">
        <v>0</v>
      </c>
      <c r="L26" s="27" t="s">
        <v>130</v>
      </c>
      <c r="M26" s="28"/>
    </row>
    <row r="27" spans="1:13" ht="15.75" customHeight="1">
      <c r="A27" s="23"/>
      <c r="B27" s="24"/>
      <c r="C27" s="24"/>
      <c r="D27" s="24"/>
      <c r="E27" s="25"/>
      <c r="F27" s="25"/>
      <c r="G27" s="23"/>
      <c r="H27" s="23"/>
      <c r="I27" s="27">
        <v>0</v>
      </c>
      <c r="J27" s="27">
        <v>0</v>
      </c>
      <c r="K27" s="27">
        <v>0</v>
      </c>
      <c r="L27" s="27"/>
      <c r="M27" s="28"/>
    </row>
    <row r="28" spans="1:13" ht="15.75" customHeight="1">
      <c r="A28" s="312" t="s">
        <v>212</v>
      </c>
      <c r="B28" s="313"/>
      <c r="C28" s="38"/>
      <c r="D28" s="38"/>
      <c r="E28" s="25"/>
      <c r="F28" s="25"/>
      <c r="G28" s="23"/>
      <c r="H28" s="23"/>
      <c r="I28" s="27">
        <v>0</v>
      </c>
      <c r="J28" s="27">
        <v>0</v>
      </c>
      <c r="K28" s="27">
        <v>0</v>
      </c>
      <c r="L28" s="27" t="s">
        <v>130</v>
      </c>
      <c r="M28" s="28"/>
    </row>
    <row r="29" spans="1:10" ht="15.75" customHeight="1">
      <c r="A29" s="30" t="s">
        <v>200</v>
      </c>
      <c r="J29" s="63" t="s">
        <v>201</v>
      </c>
    </row>
    <row r="30" ht="15.75" customHeight="1">
      <c r="A30" s="30"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298" t="s">
        <v>570</v>
      </c>
      <c r="B2" s="299"/>
      <c r="C2" s="299"/>
      <c r="D2" s="299"/>
      <c r="E2" s="299"/>
      <c r="F2" s="299"/>
      <c r="G2" s="299"/>
      <c r="H2" s="299"/>
      <c r="I2" s="299"/>
      <c r="J2" s="299"/>
      <c r="K2" s="299"/>
      <c r="L2" s="299"/>
      <c r="M2" s="299"/>
      <c r="N2" s="299"/>
      <c r="O2" s="299"/>
      <c r="P2" s="299"/>
      <c r="Q2" s="299"/>
      <c r="R2" s="299"/>
    </row>
    <row r="3" spans="1:18" ht="13.5" customHeight="1">
      <c r="A3" s="300" t="s">
        <v>123</v>
      </c>
      <c r="B3" s="300"/>
      <c r="C3" s="300"/>
      <c r="D3" s="300"/>
      <c r="E3" s="300"/>
      <c r="F3" s="300"/>
      <c r="G3" s="300"/>
      <c r="H3" s="300"/>
      <c r="I3" s="300"/>
      <c r="J3" s="300"/>
      <c r="K3" s="309"/>
      <c r="L3" s="309"/>
      <c r="M3" s="309"/>
      <c r="N3" s="309"/>
      <c r="O3" s="309"/>
      <c r="P3" s="309"/>
      <c r="Q3" s="309"/>
      <c r="R3" s="309"/>
    </row>
    <row r="4" spans="1:18" ht="13.5" customHeight="1">
      <c r="A4" s="17"/>
      <c r="B4" s="17"/>
      <c r="C4" s="17"/>
      <c r="D4" s="17"/>
      <c r="E4" s="17"/>
      <c r="F4" s="17"/>
      <c r="G4" s="17"/>
      <c r="H4" s="17"/>
      <c r="I4" s="17"/>
      <c r="J4" s="17"/>
      <c r="K4" s="18"/>
      <c r="L4" s="18"/>
      <c r="M4" s="18"/>
      <c r="N4" s="18"/>
      <c r="O4" s="18"/>
      <c r="P4" s="18"/>
      <c r="Q4" s="18"/>
      <c r="R4" s="18" t="s">
        <v>571</v>
      </c>
    </row>
    <row r="5" spans="1:18" ht="15.75" customHeight="1">
      <c r="A5" s="31" t="s">
        <v>89</v>
      </c>
      <c r="R5" s="20" t="s">
        <v>3</v>
      </c>
    </row>
    <row r="6" spans="1:18" s="12" customFormat="1" ht="15.75" customHeight="1">
      <c r="A6" s="314" t="s">
        <v>5</v>
      </c>
      <c r="B6" s="314" t="s">
        <v>565</v>
      </c>
      <c r="C6" s="372" t="s">
        <v>361</v>
      </c>
      <c r="D6" s="372" t="s">
        <v>320</v>
      </c>
      <c r="E6" s="372" t="s">
        <v>318</v>
      </c>
      <c r="F6" s="344" t="s">
        <v>572</v>
      </c>
      <c r="G6" s="344" t="s">
        <v>573</v>
      </c>
      <c r="H6" s="344" t="s">
        <v>92</v>
      </c>
      <c r="I6" s="344"/>
      <c r="J6" s="344"/>
      <c r="K6" s="344"/>
      <c r="L6" s="344" t="s">
        <v>93</v>
      </c>
      <c r="M6" s="314" t="s">
        <v>94</v>
      </c>
      <c r="N6" s="315"/>
      <c r="O6" s="315"/>
      <c r="P6" s="315"/>
      <c r="Q6" s="344" t="s">
        <v>128</v>
      </c>
      <c r="R6" s="344" t="s">
        <v>8</v>
      </c>
    </row>
    <row r="7" spans="1:18" s="12" customFormat="1" ht="15.75" customHeight="1">
      <c r="A7" s="315"/>
      <c r="B7" s="315"/>
      <c r="C7" s="373"/>
      <c r="D7" s="373"/>
      <c r="E7" s="373"/>
      <c r="F7" s="315"/>
      <c r="G7" s="315"/>
      <c r="H7" s="21" t="s">
        <v>574</v>
      </c>
      <c r="I7" s="21" t="s">
        <v>575</v>
      </c>
      <c r="J7" s="21" t="s">
        <v>576</v>
      </c>
      <c r="K7" s="21" t="s">
        <v>414</v>
      </c>
      <c r="L7" s="315"/>
      <c r="M7" s="21" t="s">
        <v>574</v>
      </c>
      <c r="N7" s="21" t="s">
        <v>575</v>
      </c>
      <c r="O7" s="21" t="s">
        <v>576</v>
      </c>
      <c r="P7" s="21" t="s">
        <v>414</v>
      </c>
      <c r="Q7" s="315"/>
      <c r="R7" s="315"/>
    </row>
    <row r="8" spans="1:18" ht="15.75" customHeight="1">
      <c r="A8" s="23"/>
      <c r="B8" s="24"/>
      <c r="C8" s="24"/>
      <c r="D8" s="24"/>
      <c r="E8" s="24"/>
      <c r="F8" s="25"/>
      <c r="G8" s="25"/>
      <c r="H8" s="27">
        <v>0</v>
      </c>
      <c r="I8" s="27">
        <v>0</v>
      </c>
      <c r="J8" s="27">
        <v>0</v>
      </c>
      <c r="K8" s="27">
        <v>0</v>
      </c>
      <c r="L8" s="27">
        <v>0</v>
      </c>
      <c r="M8" s="27">
        <v>0</v>
      </c>
      <c r="N8" s="27">
        <v>0</v>
      </c>
      <c r="O8" s="27">
        <v>0</v>
      </c>
      <c r="P8" s="27">
        <v>0</v>
      </c>
      <c r="Q8" s="27" t="s">
        <v>130</v>
      </c>
      <c r="R8" s="28"/>
    </row>
    <row r="9" spans="1:18" ht="15.75" customHeight="1">
      <c r="A9" s="23"/>
      <c r="B9" s="24"/>
      <c r="C9" s="24"/>
      <c r="D9" s="24"/>
      <c r="E9" s="24"/>
      <c r="F9" s="25"/>
      <c r="G9" s="25"/>
      <c r="H9" s="27">
        <v>0</v>
      </c>
      <c r="I9" s="27">
        <v>0</v>
      </c>
      <c r="J9" s="27">
        <v>0</v>
      </c>
      <c r="K9" s="27">
        <v>0</v>
      </c>
      <c r="L9" s="27">
        <v>0</v>
      </c>
      <c r="M9" s="27">
        <v>0</v>
      </c>
      <c r="N9" s="27">
        <v>0</v>
      </c>
      <c r="O9" s="27">
        <v>0</v>
      </c>
      <c r="P9" s="27">
        <v>0</v>
      </c>
      <c r="Q9" s="27" t="s">
        <v>130</v>
      </c>
      <c r="R9" s="28"/>
    </row>
    <row r="10" spans="1:18" ht="15.75" customHeight="1">
      <c r="A10" s="23"/>
      <c r="B10" s="24"/>
      <c r="C10" s="24"/>
      <c r="D10" s="24"/>
      <c r="E10" s="24"/>
      <c r="F10" s="25"/>
      <c r="G10" s="25"/>
      <c r="H10" s="27">
        <v>0</v>
      </c>
      <c r="I10" s="27">
        <v>0</v>
      </c>
      <c r="J10" s="27">
        <v>0</v>
      </c>
      <c r="K10" s="27">
        <v>0</v>
      </c>
      <c r="L10" s="27">
        <v>0</v>
      </c>
      <c r="M10" s="27">
        <v>0</v>
      </c>
      <c r="N10" s="27">
        <v>0</v>
      </c>
      <c r="O10" s="27">
        <v>0</v>
      </c>
      <c r="P10" s="27">
        <v>0</v>
      </c>
      <c r="Q10" s="27" t="s">
        <v>130</v>
      </c>
      <c r="R10" s="28"/>
    </row>
    <row r="11" spans="1:18" ht="15.75" customHeight="1">
      <c r="A11" s="23"/>
      <c r="B11" s="24"/>
      <c r="C11" s="24"/>
      <c r="D11" s="24"/>
      <c r="E11" s="24"/>
      <c r="F11" s="25"/>
      <c r="G11" s="25"/>
      <c r="H11" s="27">
        <v>0</v>
      </c>
      <c r="I11" s="27">
        <v>0</v>
      </c>
      <c r="J11" s="27">
        <v>0</v>
      </c>
      <c r="K11" s="27">
        <v>0</v>
      </c>
      <c r="L11" s="27">
        <v>0</v>
      </c>
      <c r="M11" s="27">
        <v>0</v>
      </c>
      <c r="N11" s="27">
        <v>0</v>
      </c>
      <c r="O11" s="27">
        <v>0</v>
      </c>
      <c r="P11" s="27">
        <v>0</v>
      </c>
      <c r="Q11" s="27" t="s">
        <v>130</v>
      </c>
      <c r="R11" s="28"/>
    </row>
    <row r="12" spans="1:18" ht="15.75" customHeight="1">
      <c r="A12" s="23"/>
      <c r="B12" s="24"/>
      <c r="C12" s="24"/>
      <c r="D12" s="24"/>
      <c r="E12" s="24"/>
      <c r="F12" s="25"/>
      <c r="G12" s="25"/>
      <c r="H12" s="27">
        <v>0</v>
      </c>
      <c r="I12" s="27">
        <v>0</v>
      </c>
      <c r="J12" s="27">
        <v>0</v>
      </c>
      <c r="K12" s="27">
        <v>0</v>
      </c>
      <c r="L12" s="27">
        <v>0</v>
      </c>
      <c r="M12" s="27">
        <v>0</v>
      </c>
      <c r="N12" s="27">
        <v>0</v>
      </c>
      <c r="O12" s="27">
        <v>0</v>
      </c>
      <c r="P12" s="27">
        <v>0</v>
      </c>
      <c r="Q12" s="27" t="s">
        <v>130</v>
      </c>
      <c r="R12" s="28"/>
    </row>
    <row r="13" spans="1:18" ht="15.75" customHeight="1">
      <c r="A13" s="23"/>
      <c r="B13" s="24"/>
      <c r="C13" s="24"/>
      <c r="D13" s="24"/>
      <c r="E13" s="24"/>
      <c r="F13" s="25"/>
      <c r="G13" s="25"/>
      <c r="H13" s="27">
        <v>0</v>
      </c>
      <c r="I13" s="27">
        <v>0</v>
      </c>
      <c r="J13" s="27">
        <v>0</v>
      </c>
      <c r="K13" s="27">
        <v>0</v>
      </c>
      <c r="L13" s="27">
        <v>0</v>
      </c>
      <c r="M13" s="27">
        <v>0</v>
      </c>
      <c r="N13" s="27">
        <v>0</v>
      </c>
      <c r="O13" s="27">
        <v>0</v>
      </c>
      <c r="P13" s="27">
        <v>0</v>
      </c>
      <c r="Q13" s="27" t="s">
        <v>130</v>
      </c>
      <c r="R13" s="28"/>
    </row>
    <row r="14" spans="1:18" ht="15.75" customHeight="1">
      <c r="A14" s="23"/>
      <c r="B14" s="24"/>
      <c r="C14" s="24"/>
      <c r="D14" s="24"/>
      <c r="E14" s="24"/>
      <c r="F14" s="25"/>
      <c r="G14" s="25"/>
      <c r="H14" s="27">
        <v>0</v>
      </c>
      <c r="I14" s="27">
        <v>0</v>
      </c>
      <c r="J14" s="27">
        <v>0</v>
      </c>
      <c r="K14" s="27">
        <v>0</v>
      </c>
      <c r="L14" s="27">
        <v>0</v>
      </c>
      <c r="M14" s="27">
        <v>0</v>
      </c>
      <c r="N14" s="27">
        <v>0</v>
      </c>
      <c r="O14" s="27">
        <v>0</v>
      </c>
      <c r="P14" s="27">
        <v>0</v>
      </c>
      <c r="Q14" s="27" t="s">
        <v>130</v>
      </c>
      <c r="R14" s="28"/>
    </row>
    <row r="15" spans="1:18" ht="15.75" customHeight="1">
      <c r="A15" s="23"/>
      <c r="B15" s="24"/>
      <c r="C15" s="24"/>
      <c r="D15" s="24"/>
      <c r="E15" s="24"/>
      <c r="F15" s="25"/>
      <c r="G15" s="25"/>
      <c r="H15" s="27">
        <v>0</v>
      </c>
      <c r="I15" s="27">
        <v>0</v>
      </c>
      <c r="J15" s="27">
        <v>0</v>
      </c>
      <c r="K15" s="27">
        <v>0</v>
      </c>
      <c r="L15" s="27">
        <v>0</v>
      </c>
      <c r="M15" s="27">
        <v>0</v>
      </c>
      <c r="N15" s="27">
        <v>0</v>
      </c>
      <c r="O15" s="27">
        <v>0</v>
      </c>
      <c r="P15" s="27">
        <v>0</v>
      </c>
      <c r="Q15" s="27" t="s">
        <v>130</v>
      </c>
      <c r="R15" s="28"/>
    </row>
    <row r="16" spans="1:18" ht="15.75" customHeight="1">
      <c r="A16" s="23"/>
      <c r="B16" s="24"/>
      <c r="C16" s="24"/>
      <c r="D16" s="24"/>
      <c r="E16" s="24"/>
      <c r="F16" s="25"/>
      <c r="G16" s="25"/>
      <c r="H16" s="27">
        <v>0</v>
      </c>
      <c r="I16" s="27">
        <v>0</v>
      </c>
      <c r="J16" s="27">
        <v>0</v>
      </c>
      <c r="K16" s="27">
        <v>0</v>
      </c>
      <c r="L16" s="27">
        <v>0</v>
      </c>
      <c r="M16" s="27">
        <v>0</v>
      </c>
      <c r="N16" s="27">
        <v>0</v>
      </c>
      <c r="O16" s="27">
        <v>0</v>
      </c>
      <c r="P16" s="27">
        <v>0</v>
      </c>
      <c r="Q16" s="27" t="s">
        <v>130</v>
      </c>
      <c r="R16" s="28"/>
    </row>
    <row r="17" spans="1:18" ht="15.75" customHeight="1">
      <c r="A17" s="23"/>
      <c r="B17" s="24"/>
      <c r="C17" s="24"/>
      <c r="D17" s="24"/>
      <c r="E17" s="24"/>
      <c r="F17" s="25"/>
      <c r="G17" s="25"/>
      <c r="H17" s="27">
        <v>0</v>
      </c>
      <c r="I17" s="27">
        <v>0</v>
      </c>
      <c r="J17" s="27">
        <v>0</v>
      </c>
      <c r="K17" s="27">
        <v>0</v>
      </c>
      <c r="L17" s="27">
        <v>0</v>
      </c>
      <c r="M17" s="27">
        <v>0</v>
      </c>
      <c r="N17" s="27">
        <v>0</v>
      </c>
      <c r="O17" s="27">
        <v>0</v>
      </c>
      <c r="P17" s="27">
        <v>0</v>
      </c>
      <c r="Q17" s="27" t="s">
        <v>130</v>
      </c>
      <c r="R17" s="28"/>
    </row>
    <row r="18" spans="1:18" ht="15.75" customHeight="1">
      <c r="A18" s="23"/>
      <c r="B18" s="24"/>
      <c r="C18" s="24"/>
      <c r="D18" s="24"/>
      <c r="E18" s="24"/>
      <c r="F18" s="25"/>
      <c r="G18" s="25"/>
      <c r="H18" s="27">
        <v>0</v>
      </c>
      <c r="I18" s="27">
        <v>0</v>
      </c>
      <c r="J18" s="27">
        <v>0</v>
      </c>
      <c r="K18" s="27">
        <v>0</v>
      </c>
      <c r="L18" s="27">
        <v>0</v>
      </c>
      <c r="M18" s="27">
        <v>0</v>
      </c>
      <c r="N18" s="27">
        <v>0</v>
      </c>
      <c r="O18" s="27">
        <v>0</v>
      </c>
      <c r="P18" s="27">
        <v>0</v>
      </c>
      <c r="Q18" s="27" t="s">
        <v>130</v>
      </c>
      <c r="R18" s="28"/>
    </row>
    <row r="19" spans="1:18" ht="15.75" customHeight="1">
      <c r="A19" s="23"/>
      <c r="B19" s="24"/>
      <c r="C19" s="24"/>
      <c r="D19" s="24"/>
      <c r="E19" s="24"/>
      <c r="F19" s="25"/>
      <c r="G19" s="25"/>
      <c r="H19" s="27">
        <v>0</v>
      </c>
      <c r="I19" s="27">
        <v>0</v>
      </c>
      <c r="J19" s="27">
        <v>0</v>
      </c>
      <c r="K19" s="27">
        <v>0</v>
      </c>
      <c r="L19" s="27">
        <v>0</v>
      </c>
      <c r="M19" s="27">
        <v>0</v>
      </c>
      <c r="N19" s="27">
        <v>0</v>
      </c>
      <c r="O19" s="27">
        <v>0</v>
      </c>
      <c r="P19" s="27">
        <v>0</v>
      </c>
      <c r="Q19" s="27" t="s">
        <v>130</v>
      </c>
      <c r="R19" s="28"/>
    </row>
    <row r="20" spans="1:18" ht="15.75" customHeight="1">
      <c r="A20" s="23"/>
      <c r="B20" s="24"/>
      <c r="C20" s="24"/>
      <c r="D20" s="24"/>
      <c r="E20" s="24"/>
      <c r="F20" s="25"/>
      <c r="G20" s="25"/>
      <c r="H20" s="27">
        <v>0</v>
      </c>
      <c r="I20" s="27">
        <v>0</v>
      </c>
      <c r="J20" s="27">
        <v>0</v>
      </c>
      <c r="K20" s="27">
        <v>0</v>
      </c>
      <c r="L20" s="27">
        <v>0</v>
      </c>
      <c r="M20" s="27">
        <v>0</v>
      </c>
      <c r="N20" s="27">
        <v>0</v>
      </c>
      <c r="O20" s="27">
        <v>0</v>
      </c>
      <c r="P20" s="27">
        <v>0</v>
      </c>
      <c r="Q20" s="27" t="s">
        <v>130</v>
      </c>
      <c r="R20" s="28"/>
    </row>
    <row r="21" spans="1:18" ht="15.75" customHeight="1">
      <c r="A21" s="23"/>
      <c r="B21" s="24"/>
      <c r="C21" s="24"/>
      <c r="D21" s="24"/>
      <c r="E21" s="24"/>
      <c r="F21" s="25"/>
      <c r="G21" s="25"/>
      <c r="H21" s="27">
        <v>0</v>
      </c>
      <c r="I21" s="27">
        <v>0</v>
      </c>
      <c r="J21" s="27">
        <v>0</v>
      </c>
      <c r="K21" s="27">
        <v>0</v>
      </c>
      <c r="L21" s="27">
        <v>0</v>
      </c>
      <c r="M21" s="27">
        <v>0</v>
      </c>
      <c r="N21" s="27">
        <v>0</v>
      </c>
      <c r="O21" s="27">
        <v>0</v>
      </c>
      <c r="P21" s="27">
        <v>0</v>
      </c>
      <c r="Q21" s="27" t="s">
        <v>130</v>
      </c>
      <c r="R21" s="28"/>
    </row>
    <row r="22" spans="1:18" ht="15.75" customHeight="1">
      <c r="A22" s="23"/>
      <c r="B22" s="24"/>
      <c r="C22" s="24"/>
      <c r="D22" s="24"/>
      <c r="E22" s="24"/>
      <c r="F22" s="25"/>
      <c r="G22" s="25"/>
      <c r="H22" s="27">
        <v>0</v>
      </c>
      <c r="I22" s="27">
        <v>0</v>
      </c>
      <c r="J22" s="27">
        <v>0</v>
      </c>
      <c r="K22" s="27">
        <v>0</v>
      </c>
      <c r="L22" s="27">
        <v>0</v>
      </c>
      <c r="M22" s="27">
        <v>0</v>
      </c>
      <c r="N22" s="27">
        <v>0</v>
      </c>
      <c r="O22" s="27">
        <v>0</v>
      </c>
      <c r="P22" s="27">
        <v>0</v>
      </c>
      <c r="Q22" s="27" t="s">
        <v>130</v>
      </c>
      <c r="R22" s="28"/>
    </row>
    <row r="23" spans="1:18" ht="15.75" customHeight="1">
      <c r="A23" s="23"/>
      <c r="B23" s="24"/>
      <c r="C23" s="24"/>
      <c r="D23" s="24"/>
      <c r="E23" s="24"/>
      <c r="F23" s="25"/>
      <c r="G23" s="25"/>
      <c r="H23" s="27">
        <v>0</v>
      </c>
      <c r="I23" s="27">
        <v>0</v>
      </c>
      <c r="J23" s="27">
        <v>0</v>
      </c>
      <c r="K23" s="27">
        <v>0</v>
      </c>
      <c r="L23" s="27">
        <v>0</v>
      </c>
      <c r="M23" s="27">
        <v>0</v>
      </c>
      <c r="N23" s="27">
        <v>0</v>
      </c>
      <c r="O23" s="27">
        <v>0</v>
      </c>
      <c r="P23" s="27">
        <v>0</v>
      </c>
      <c r="Q23" s="27" t="s">
        <v>130</v>
      </c>
      <c r="R23" s="28"/>
    </row>
    <row r="24" spans="1:18" ht="15.75" customHeight="1">
      <c r="A24" s="23"/>
      <c r="B24" s="24"/>
      <c r="C24" s="24"/>
      <c r="D24" s="24"/>
      <c r="E24" s="24"/>
      <c r="F24" s="25"/>
      <c r="G24" s="25"/>
      <c r="H24" s="27">
        <v>0</v>
      </c>
      <c r="I24" s="27">
        <v>0</v>
      </c>
      <c r="J24" s="27">
        <v>0</v>
      </c>
      <c r="K24" s="27">
        <v>0</v>
      </c>
      <c r="L24" s="27">
        <v>0</v>
      </c>
      <c r="M24" s="27">
        <v>0</v>
      </c>
      <c r="N24" s="27">
        <v>0</v>
      </c>
      <c r="O24" s="27">
        <v>0</v>
      </c>
      <c r="P24" s="27">
        <v>0</v>
      </c>
      <c r="Q24" s="27" t="s">
        <v>130</v>
      </c>
      <c r="R24" s="28"/>
    </row>
    <row r="25" spans="1:18" ht="15.75" customHeight="1">
      <c r="A25" s="23"/>
      <c r="B25" s="24"/>
      <c r="C25" s="24"/>
      <c r="D25" s="24"/>
      <c r="E25" s="24"/>
      <c r="F25" s="25"/>
      <c r="G25" s="25"/>
      <c r="H25" s="27">
        <v>0</v>
      </c>
      <c r="I25" s="27">
        <v>0</v>
      </c>
      <c r="J25" s="27">
        <v>0</v>
      </c>
      <c r="K25" s="27">
        <v>0</v>
      </c>
      <c r="L25" s="27">
        <v>0</v>
      </c>
      <c r="M25" s="27">
        <v>0</v>
      </c>
      <c r="N25" s="27">
        <v>0</v>
      </c>
      <c r="O25" s="27">
        <v>0</v>
      </c>
      <c r="P25" s="27">
        <v>0</v>
      </c>
      <c r="Q25" s="27" t="s">
        <v>130</v>
      </c>
      <c r="R25" s="28"/>
    </row>
    <row r="26" spans="1:18" ht="15.75" customHeight="1">
      <c r="A26" s="23"/>
      <c r="B26" s="24"/>
      <c r="C26" s="24"/>
      <c r="D26" s="24"/>
      <c r="E26" s="24"/>
      <c r="F26" s="25"/>
      <c r="G26" s="25"/>
      <c r="H26" s="27">
        <v>0</v>
      </c>
      <c r="I26" s="27">
        <v>0</v>
      </c>
      <c r="J26" s="27">
        <v>0</v>
      </c>
      <c r="K26" s="27">
        <v>0</v>
      </c>
      <c r="L26" s="27">
        <v>0</v>
      </c>
      <c r="M26" s="27">
        <v>0</v>
      </c>
      <c r="N26" s="27">
        <v>0</v>
      </c>
      <c r="O26" s="27">
        <v>0</v>
      </c>
      <c r="P26" s="27">
        <v>0</v>
      </c>
      <c r="Q26" s="27" t="s">
        <v>130</v>
      </c>
      <c r="R26" s="28"/>
    </row>
    <row r="27" spans="1:18" ht="15.75" customHeight="1">
      <c r="A27" s="23"/>
      <c r="B27" s="24"/>
      <c r="C27" s="24"/>
      <c r="D27" s="24"/>
      <c r="E27" s="24"/>
      <c r="F27" s="25"/>
      <c r="G27" s="25"/>
      <c r="H27" s="27">
        <v>0</v>
      </c>
      <c r="I27" s="27">
        <v>0</v>
      </c>
      <c r="J27" s="27">
        <v>0</v>
      </c>
      <c r="K27" s="27">
        <v>0</v>
      </c>
      <c r="L27" s="27">
        <v>0</v>
      </c>
      <c r="M27" s="27">
        <v>0</v>
      </c>
      <c r="N27" s="27">
        <v>0</v>
      </c>
      <c r="O27" s="27">
        <v>0</v>
      </c>
      <c r="P27" s="27">
        <v>0</v>
      </c>
      <c r="Q27" s="27"/>
      <c r="R27" s="28"/>
    </row>
    <row r="28" spans="1:18" ht="15.75" customHeight="1">
      <c r="A28" s="312" t="s">
        <v>212</v>
      </c>
      <c r="B28" s="313"/>
      <c r="C28" s="38"/>
      <c r="D28" s="38"/>
      <c r="E28" s="38"/>
      <c r="F28" s="25"/>
      <c r="G28" s="25"/>
      <c r="H28" s="27"/>
      <c r="I28" s="27"/>
      <c r="J28" s="27"/>
      <c r="K28" s="27">
        <v>0</v>
      </c>
      <c r="L28" s="27">
        <v>0</v>
      </c>
      <c r="M28" s="27"/>
      <c r="N28" s="27"/>
      <c r="O28" s="27"/>
      <c r="P28" s="27">
        <v>0</v>
      </c>
      <c r="Q28" s="27" t="s">
        <v>130</v>
      </c>
      <c r="R28" s="28"/>
    </row>
    <row r="29" spans="1:12" ht="15.75" customHeight="1">
      <c r="A29" s="30" t="s">
        <v>200</v>
      </c>
      <c r="L29" s="30" t="s">
        <v>201</v>
      </c>
    </row>
    <row r="30" ht="15.75" customHeight="1">
      <c r="A30" s="30" t="s">
        <v>202</v>
      </c>
    </row>
  </sheetData>
  <sheetProtection/>
  <mergeCells count="15">
    <mergeCell ref="F6:F7"/>
    <mergeCell ref="G6:G7"/>
    <mergeCell ref="L6:L7"/>
    <mergeCell ref="Q6:Q7"/>
    <mergeCell ref="R6:R7"/>
    <mergeCell ref="A2:R2"/>
    <mergeCell ref="A3:R3"/>
    <mergeCell ref="H6:K6"/>
    <mergeCell ref="M6:P6"/>
    <mergeCell ref="A28:B28"/>
    <mergeCell ref="A6:A7"/>
    <mergeCell ref="B6:B7"/>
    <mergeCell ref="C6:C7"/>
    <mergeCell ref="D6:D7"/>
    <mergeCell ref="E6:E7"/>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2.75">
      <c r="A1" s="14"/>
      <c r="B1" s="14"/>
      <c r="C1" s="15"/>
      <c r="D1" s="15"/>
      <c r="E1" s="15"/>
      <c r="F1" s="15"/>
      <c r="G1" s="15"/>
      <c r="H1" s="15"/>
      <c r="I1" s="15"/>
      <c r="J1" s="15"/>
      <c r="K1" s="15"/>
      <c r="L1" s="15"/>
      <c r="M1" s="15"/>
    </row>
    <row r="2" spans="1:13" s="11" customFormat="1" ht="30" customHeight="1">
      <c r="A2" s="298" t="s">
        <v>577</v>
      </c>
      <c r="B2" s="299"/>
      <c r="C2" s="299"/>
      <c r="D2" s="299"/>
      <c r="E2" s="299"/>
      <c r="F2" s="299"/>
      <c r="G2" s="299"/>
      <c r="H2" s="299"/>
      <c r="I2" s="299"/>
      <c r="J2" s="299"/>
      <c r="K2" s="299"/>
      <c r="L2" s="299"/>
      <c r="M2" s="299"/>
    </row>
    <row r="3" spans="1:13" ht="13.5" customHeight="1">
      <c r="A3" s="300" t="s">
        <v>123</v>
      </c>
      <c r="B3" s="300"/>
      <c r="C3" s="300"/>
      <c r="D3" s="300"/>
      <c r="E3" s="300"/>
      <c r="F3" s="300"/>
      <c r="G3" s="300"/>
      <c r="H3" s="309"/>
      <c r="I3" s="309"/>
      <c r="J3" s="309"/>
      <c r="K3" s="309"/>
      <c r="L3" s="309"/>
      <c r="M3" s="309"/>
    </row>
    <row r="4" spans="1:13" ht="13.5" customHeight="1">
      <c r="A4" s="17"/>
      <c r="B4" s="17"/>
      <c r="C4" s="17"/>
      <c r="D4" s="17"/>
      <c r="E4" s="17"/>
      <c r="F4" s="17"/>
      <c r="G4" s="17"/>
      <c r="H4" s="18"/>
      <c r="I4" s="18"/>
      <c r="J4" s="18"/>
      <c r="K4" s="18"/>
      <c r="L4" s="18"/>
      <c r="M4" s="18" t="s">
        <v>578</v>
      </c>
    </row>
    <row r="5" spans="1:13" ht="15.75" customHeight="1">
      <c r="A5" s="31" t="s">
        <v>89</v>
      </c>
      <c r="M5" s="20" t="s">
        <v>3</v>
      </c>
    </row>
    <row r="6" spans="1:13" s="12" customFormat="1" ht="15.75" customHeight="1">
      <c r="A6" s="314" t="s">
        <v>5</v>
      </c>
      <c r="B6" s="314" t="s">
        <v>579</v>
      </c>
      <c r="C6" s="314" t="s">
        <v>580</v>
      </c>
      <c r="D6" s="344" t="s">
        <v>581</v>
      </c>
      <c r="E6" s="344" t="s">
        <v>92</v>
      </c>
      <c r="F6" s="344"/>
      <c r="G6" s="344"/>
      <c r="H6" s="316" t="s">
        <v>93</v>
      </c>
      <c r="I6" s="344" t="s">
        <v>319</v>
      </c>
      <c r="J6" s="314" t="s">
        <v>94</v>
      </c>
      <c r="K6" s="315"/>
      <c r="L6" s="344" t="s">
        <v>582</v>
      </c>
      <c r="M6" s="344" t="s">
        <v>8</v>
      </c>
    </row>
    <row r="7" spans="1:13" s="12" customFormat="1" ht="15.75" customHeight="1">
      <c r="A7" s="315"/>
      <c r="B7" s="315"/>
      <c r="C7" s="315"/>
      <c r="D7" s="315"/>
      <c r="E7" s="21" t="s">
        <v>320</v>
      </c>
      <c r="F7" s="21" t="s">
        <v>321</v>
      </c>
      <c r="G7" s="21" t="s">
        <v>322</v>
      </c>
      <c r="H7" s="317"/>
      <c r="I7" s="315"/>
      <c r="J7" s="21" t="s">
        <v>321</v>
      </c>
      <c r="K7" s="21" t="s">
        <v>322</v>
      </c>
      <c r="L7" s="315"/>
      <c r="M7" s="315"/>
    </row>
    <row r="8" spans="1:13" ht="15.75" customHeight="1">
      <c r="A8" s="23"/>
      <c r="B8" s="24"/>
      <c r="C8" s="24"/>
      <c r="D8" s="23"/>
      <c r="E8" s="41">
        <v>0</v>
      </c>
      <c r="F8" s="27">
        <v>0</v>
      </c>
      <c r="G8" s="27">
        <v>0</v>
      </c>
      <c r="H8" s="27">
        <v>0</v>
      </c>
      <c r="I8" s="41">
        <v>0</v>
      </c>
      <c r="J8" s="27">
        <v>0</v>
      </c>
      <c r="K8" s="27">
        <v>0</v>
      </c>
      <c r="L8" s="27" t="s">
        <v>130</v>
      </c>
      <c r="M8" s="28"/>
    </row>
    <row r="9" spans="1:13" ht="15.75" customHeight="1">
      <c r="A9" s="23"/>
      <c r="B9" s="24"/>
      <c r="C9" s="24"/>
      <c r="D9" s="23"/>
      <c r="E9" s="41">
        <v>0</v>
      </c>
      <c r="F9" s="27">
        <v>0</v>
      </c>
      <c r="G9" s="27">
        <v>0</v>
      </c>
      <c r="H9" s="27">
        <v>0</v>
      </c>
      <c r="I9" s="41">
        <v>0</v>
      </c>
      <c r="J9" s="27">
        <v>0</v>
      </c>
      <c r="K9" s="27">
        <v>0</v>
      </c>
      <c r="L9" s="27" t="s">
        <v>130</v>
      </c>
      <c r="M9" s="28"/>
    </row>
    <row r="10" spans="1:13" ht="15.75" customHeight="1">
      <c r="A10" s="23"/>
      <c r="B10" s="24"/>
      <c r="C10" s="24"/>
      <c r="D10" s="23"/>
      <c r="E10" s="41">
        <v>0</v>
      </c>
      <c r="F10" s="27">
        <v>0</v>
      </c>
      <c r="G10" s="27">
        <v>0</v>
      </c>
      <c r="H10" s="27">
        <v>0</v>
      </c>
      <c r="I10" s="41">
        <v>0</v>
      </c>
      <c r="J10" s="27">
        <v>0</v>
      </c>
      <c r="K10" s="27">
        <v>0</v>
      </c>
      <c r="L10" s="27" t="s">
        <v>130</v>
      </c>
      <c r="M10" s="28"/>
    </row>
    <row r="11" spans="1:13" ht="15.75" customHeight="1">
      <c r="A11" s="23"/>
      <c r="B11" s="24"/>
      <c r="C11" s="24"/>
      <c r="D11" s="23"/>
      <c r="E11" s="41">
        <v>0</v>
      </c>
      <c r="F11" s="27">
        <v>0</v>
      </c>
      <c r="G11" s="27">
        <v>0</v>
      </c>
      <c r="H11" s="27">
        <v>0</v>
      </c>
      <c r="I11" s="41">
        <v>0</v>
      </c>
      <c r="J11" s="27">
        <v>0</v>
      </c>
      <c r="K11" s="27">
        <v>0</v>
      </c>
      <c r="L11" s="27" t="s">
        <v>130</v>
      </c>
      <c r="M11" s="28"/>
    </row>
    <row r="12" spans="1:13" ht="15.75" customHeight="1">
      <c r="A12" s="23"/>
      <c r="B12" s="24"/>
      <c r="C12" s="24"/>
      <c r="D12" s="23"/>
      <c r="E12" s="41">
        <v>0</v>
      </c>
      <c r="F12" s="27">
        <v>0</v>
      </c>
      <c r="G12" s="27">
        <v>0</v>
      </c>
      <c r="H12" s="27">
        <v>0</v>
      </c>
      <c r="I12" s="41">
        <v>0</v>
      </c>
      <c r="J12" s="27">
        <v>0</v>
      </c>
      <c r="K12" s="27">
        <v>0</v>
      </c>
      <c r="L12" s="27" t="s">
        <v>130</v>
      </c>
      <c r="M12" s="28"/>
    </row>
    <row r="13" spans="1:13" ht="15.75" customHeight="1">
      <c r="A13" s="23"/>
      <c r="B13" s="24"/>
      <c r="C13" s="24"/>
      <c r="D13" s="23"/>
      <c r="E13" s="41">
        <v>0</v>
      </c>
      <c r="F13" s="27">
        <v>0</v>
      </c>
      <c r="G13" s="27">
        <v>0</v>
      </c>
      <c r="H13" s="27">
        <v>0</v>
      </c>
      <c r="I13" s="41">
        <v>0</v>
      </c>
      <c r="J13" s="27">
        <v>0</v>
      </c>
      <c r="K13" s="27">
        <v>0</v>
      </c>
      <c r="L13" s="27" t="s">
        <v>130</v>
      </c>
      <c r="M13" s="28"/>
    </row>
    <row r="14" spans="1:13" ht="15.75" customHeight="1">
      <c r="A14" s="23"/>
      <c r="B14" s="24"/>
      <c r="C14" s="24"/>
      <c r="D14" s="23"/>
      <c r="E14" s="41">
        <v>0</v>
      </c>
      <c r="F14" s="27">
        <v>0</v>
      </c>
      <c r="G14" s="27">
        <v>0</v>
      </c>
      <c r="H14" s="27">
        <v>0</v>
      </c>
      <c r="I14" s="41">
        <v>0</v>
      </c>
      <c r="J14" s="27">
        <v>0</v>
      </c>
      <c r="K14" s="27">
        <v>0</v>
      </c>
      <c r="L14" s="27" t="s">
        <v>130</v>
      </c>
      <c r="M14" s="28"/>
    </row>
    <row r="15" spans="1:13" ht="15.75" customHeight="1">
      <c r="A15" s="23"/>
      <c r="B15" s="24"/>
      <c r="C15" s="24"/>
      <c r="D15" s="23"/>
      <c r="E15" s="41">
        <v>0</v>
      </c>
      <c r="F15" s="27">
        <v>0</v>
      </c>
      <c r="G15" s="27">
        <v>0</v>
      </c>
      <c r="H15" s="27">
        <v>0</v>
      </c>
      <c r="I15" s="41">
        <v>0</v>
      </c>
      <c r="J15" s="27">
        <v>0</v>
      </c>
      <c r="K15" s="27">
        <v>0</v>
      </c>
      <c r="L15" s="27" t="s">
        <v>130</v>
      </c>
      <c r="M15" s="28"/>
    </row>
    <row r="16" spans="1:13" ht="15.75" customHeight="1">
      <c r="A16" s="23"/>
      <c r="B16" s="24"/>
      <c r="C16" s="24"/>
      <c r="D16" s="23"/>
      <c r="E16" s="41">
        <v>0</v>
      </c>
      <c r="F16" s="27">
        <v>0</v>
      </c>
      <c r="G16" s="27">
        <v>0</v>
      </c>
      <c r="H16" s="27">
        <v>0</v>
      </c>
      <c r="I16" s="41">
        <v>0</v>
      </c>
      <c r="J16" s="27">
        <v>0</v>
      </c>
      <c r="K16" s="27">
        <v>0</v>
      </c>
      <c r="L16" s="27" t="s">
        <v>130</v>
      </c>
      <c r="M16" s="28"/>
    </row>
    <row r="17" spans="1:13" ht="15.75" customHeight="1">
      <c r="A17" s="23"/>
      <c r="B17" s="24"/>
      <c r="C17" s="24"/>
      <c r="D17" s="23"/>
      <c r="E17" s="41">
        <v>0</v>
      </c>
      <c r="F17" s="27">
        <v>0</v>
      </c>
      <c r="G17" s="27">
        <v>0</v>
      </c>
      <c r="H17" s="27">
        <v>0</v>
      </c>
      <c r="I17" s="41">
        <v>0</v>
      </c>
      <c r="J17" s="27">
        <v>0</v>
      </c>
      <c r="K17" s="27">
        <v>0</v>
      </c>
      <c r="L17" s="27" t="s">
        <v>130</v>
      </c>
      <c r="M17" s="28"/>
    </row>
    <row r="18" spans="1:13" ht="15.75" customHeight="1">
      <c r="A18" s="23"/>
      <c r="B18" s="24"/>
      <c r="C18" s="24"/>
      <c r="D18" s="23"/>
      <c r="E18" s="41">
        <v>0</v>
      </c>
      <c r="F18" s="27">
        <v>0</v>
      </c>
      <c r="G18" s="27">
        <v>0</v>
      </c>
      <c r="H18" s="27">
        <v>0</v>
      </c>
      <c r="I18" s="41">
        <v>0</v>
      </c>
      <c r="J18" s="27">
        <v>0</v>
      </c>
      <c r="K18" s="27">
        <v>0</v>
      </c>
      <c r="L18" s="27" t="s">
        <v>130</v>
      </c>
      <c r="M18" s="28"/>
    </row>
    <row r="19" spans="1:13" ht="15.75" customHeight="1">
      <c r="A19" s="23"/>
      <c r="B19" s="24"/>
      <c r="C19" s="24"/>
      <c r="D19" s="23"/>
      <c r="E19" s="41">
        <v>0</v>
      </c>
      <c r="F19" s="27">
        <v>0</v>
      </c>
      <c r="G19" s="27">
        <v>0</v>
      </c>
      <c r="H19" s="27">
        <v>0</v>
      </c>
      <c r="I19" s="41">
        <v>0</v>
      </c>
      <c r="J19" s="27">
        <v>0</v>
      </c>
      <c r="K19" s="27">
        <v>0</v>
      </c>
      <c r="L19" s="27" t="s">
        <v>130</v>
      </c>
      <c r="M19" s="28"/>
    </row>
    <row r="20" spans="1:13" ht="15.75" customHeight="1">
      <c r="A20" s="23"/>
      <c r="B20" s="24"/>
      <c r="C20" s="24"/>
      <c r="D20" s="23"/>
      <c r="E20" s="41">
        <v>0</v>
      </c>
      <c r="F20" s="27">
        <v>0</v>
      </c>
      <c r="G20" s="27">
        <v>0</v>
      </c>
      <c r="H20" s="27">
        <v>0</v>
      </c>
      <c r="I20" s="41">
        <v>0</v>
      </c>
      <c r="J20" s="27">
        <v>0</v>
      </c>
      <c r="K20" s="27">
        <v>0</v>
      </c>
      <c r="L20" s="27" t="s">
        <v>130</v>
      </c>
      <c r="M20" s="28"/>
    </row>
    <row r="21" spans="1:13" ht="15.75" customHeight="1">
      <c r="A21" s="23"/>
      <c r="B21" s="24"/>
      <c r="C21" s="24"/>
      <c r="D21" s="23"/>
      <c r="E21" s="41">
        <v>0</v>
      </c>
      <c r="F21" s="27">
        <v>0</v>
      </c>
      <c r="G21" s="27">
        <v>0</v>
      </c>
      <c r="H21" s="27">
        <v>0</v>
      </c>
      <c r="I21" s="41">
        <v>0</v>
      </c>
      <c r="J21" s="27">
        <v>0</v>
      </c>
      <c r="K21" s="27">
        <v>0</v>
      </c>
      <c r="L21" s="27" t="s">
        <v>130</v>
      </c>
      <c r="M21" s="28"/>
    </row>
    <row r="22" spans="1:13" ht="15.75" customHeight="1">
      <c r="A22" s="23"/>
      <c r="B22" s="24"/>
      <c r="C22" s="24"/>
      <c r="D22" s="23"/>
      <c r="E22" s="41">
        <v>0</v>
      </c>
      <c r="F22" s="27">
        <v>0</v>
      </c>
      <c r="G22" s="27">
        <v>0</v>
      </c>
      <c r="H22" s="27">
        <v>0</v>
      </c>
      <c r="I22" s="41">
        <v>0</v>
      </c>
      <c r="J22" s="27">
        <v>0</v>
      </c>
      <c r="K22" s="27">
        <v>0</v>
      </c>
      <c r="L22" s="27" t="s">
        <v>130</v>
      </c>
      <c r="M22" s="28"/>
    </row>
    <row r="23" spans="1:13" ht="15.75" customHeight="1">
      <c r="A23" s="23"/>
      <c r="B23" s="24"/>
      <c r="C23" s="24"/>
      <c r="D23" s="23"/>
      <c r="E23" s="41">
        <v>0</v>
      </c>
      <c r="F23" s="27">
        <v>0</v>
      </c>
      <c r="G23" s="27">
        <v>0</v>
      </c>
      <c r="H23" s="27">
        <v>0</v>
      </c>
      <c r="I23" s="41">
        <v>0</v>
      </c>
      <c r="J23" s="27">
        <v>0</v>
      </c>
      <c r="K23" s="27">
        <v>0</v>
      </c>
      <c r="L23" s="27" t="s">
        <v>130</v>
      </c>
      <c r="M23" s="28"/>
    </row>
    <row r="24" spans="1:13" ht="15.75" customHeight="1">
      <c r="A24" s="23"/>
      <c r="B24" s="24"/>
      <c r="C24" s="24"/>
      <c r="D24" s="23"/>
      <c r="E24" s="41">
        <v>0</v>
      </c>
      <c r="F24" s="27">
        <v>0</v>
      </c>
      <c r="G24" s="27">
        <v>0</v>
      </c>
      <c r="H24" s="27">
        <v>0</v>
      </c>
      <c r="I24" s="41">
        <v>0</v>
      </c>
      <c r="J24" s="27">
        <v>0</v>
      </c>
      <c r="K24" s="27">
        <v>0</v>
      </c>
      <c r="L24" s="27" t="s">
        <v>130</v>
      </c>
      <c r="M24" s="28"/>
    </row>
    <row r="25" spans="1:13" ht="15.75" customHeight="1">
      <c r="A25" s="23"/>
      <c r="B25" s="24"/>
      <c r="C25" s="24"/>
      <c r="D25" s="23"/>
      <c r="E25" s="41">
        <v>0</v>
      </c>
      <c r="F25" s="27">
        <v>0</v>
      </c>
      <c r="G25" s="27">
        <v>0</v>
      </c>
      <c r="H25" s="27">
        <v>0</v>
      </c>
      <c r="I25" s="41">
        <v>0</v>
      </c>
      <c r="J25" s="27">
        <v>0</v>
      </c>
      <c r="K25" s="27">
        <v>0</v>
      </c>
      <c r="L25" s="27" t="s">
        <v>130</v>
      </c>
      <c r="M25" s="28"/>
    </row>
    <row r="26" spans="1:13" ht="15.75" customHeight="1">
      <c r="A26" s="312" t="s">
        <v>261</v>
      </c>
      <c r="B26" s="313"/>
      <c r="C26" s="24"/>
      <c r="D26" s="23"/>
      <c r="E26" s="41">
        <v>0</v>
      </c>
      <c r="F26" s="27">
        <v>0</v>
      </c>
      <c r="G26" s="27">
        <v>0</v>
      </c>
      <c r="H26" s="27">
        <v>0</v>
      </c>
      <c r="I26" s="41">
        <v>0</v>
      </c>
      <c r="J26" s="27">
        <v>0</v>
      </c>
      <c r="K26" s="27">
        <v>0</v>
      </c>
      <c r="L26" s="27" t="s">
        <v>130</v>
      </c>
      <c r="M26" s="28"/>
    </row>
    <row r="27" spans="1:13" ht="15.75" customHeight="1">
      <c r="A27" s="312" t="s">
        <v>583</v>
      </c>
      <c r="B27" s="341"/>
      <c r="C27" s="24"/>
      <c r="D27" s="23"/>
      <c r="E27" s="41"/>
      <c r="F27" s="27"/>
      <c r="G27" s="27"/>
      <c r="H27" s="27">
        <v>0</v>
      </c>
      <c r="I27" s="41"/>
      <c r="J27" s="27"/>
      <c r="K27" s="27">
        <v>0</v>
      </c>
      <c r="L27" s="27" t="s">
        <v>130</v>
      </c>
      <c r="M27" s="28"/>
    </row>
    <row r="28" spans="1:13" ht="15.75" customHeight="1">
      <c r="A28" s="312" t="s">
        <v>270</v>
      </c>
      <c r="B28" s="313"/>
      <c r="C28" s="29"/>
      <c r="D28" s="28"/>
      <c r="E28" s="41"/>
      <c r="F28" s="27"/>
      <c r="G28" s="27">
        <v>0</v>
      </c>
      <c r="H28" s="27">
        <v>0</v>
      </c>
      <c r="I28" s="41"/>
      <c r="J28" s="27"/>
      <c r="K28" s="27">
        <v>0</v>
      </c>
      <c r="L28" s="27" t="s">
        <v>130</v>
      </c>
      <c r="M28" s="28"/>
    </row>
    <row r="29" spans="1:8" ht="15.75" customHeight="1">
      <c r="A29" s="30" t="s">
        <v>200</v>
      </c>
      <c r="H29" s="63" t="s">
        <v>201</v>
      </c>
    </row>
    <row r="30" ht="15.75" customHeight="1">
      <c r="A30" s="30" t="s">
        <v>202</v>
      </c>
    </row>
  </sheetData>
  <sheetProtection/>
  <mergeCells count="15">
    <mergeCell ref="A28:B28"/>
    <mergeCell ref="A6:A7"/>
    <mergeCell ref="B6:B7"/>
    <mergeCell ref="C6:C7"/>
    <mergeCell ref="D6:D7"/>
    <mergeCell ref="H6:H7"/>
    <mergeCell ref="A2:M2"/>
    <mergeCell ref="A3:M3"/>
    <mergeCell ref="E6:G6"/>
    <mergeCell ref="J6:K6"/>
    <mergeCell ref="A26:B26"/>
    <mergeCell ref="A27:B2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298" t="s">
        <v>584</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585</v>
      </c>
    </row>
    <row r="5" spans="1:7" ht="15.75" customHeight="1">
      <c r="A5" s="31" t="s">
        <v>89</v>
      </c>
      <c r="G5" s="20" t="s">
        <v>3</v>
      </c>
    </row>
    <row r="6" spans="1:7" s="12" customFormat="1" ht="15.75" customHeight="1">
      <c r="A6" s="21" t="s">
        <v>5</v>
      </c>
      <c r="B6" s="21" t="s">
        <v>586</v>
      </c>
      <c r="C6" s="21" t="s">
        <v>266</v>
      </c>
      <c r="D6" s="22" t="s">
        <v>92</v>
      </c>
      <c r="E6" s="21" t="s">
        <v>93</v>
      </c>
      <c r="F6" s="21" t="s">
        <v>94</v>
      </c>
      <c r="G6" s="21" t="s">
        <v>8</v>
      </c>
    </row>
    <row r="7" spans="1:7" ht="15.75" customHeight="1">
      <c r="A7" s="23"/>
      <c r="B7" s="24"/>
      <c r="C7" s="25"/>
      <c r="D7" s="27">
        <v>0</v>
      </c>
      <c r="E7" s="27">
        <v>0</v>
      </c>
      <c r="F7" s="27">
        <v>0</v>
      </c>
      <c r="G7" s="28"/>
    </row>
    <row r="8" spans="1:7" ht="15.75" customHeight="1">
      <c r="A8" s="23"/>
      <c r="B8" s="24"/>
      <c r="C8" s="25"/>
      <c r="D8" s="27">
        <v>0</v>
      </c>
      <c r="E8" s="27">
        <v>0</v>
      </c>
      <c r="F8" s="27">
        <v>0</v>
      </c>
      <c r="G8" s="28"/>
    </row>
    <row r="9" spans="1:7" ht="15.75" customHeight="1">
      <c r="A9" s="23"/>
      <c r="B9" s="24"/>
      <c r="C9" s="25"/>
      <c r="D9" s="27">
        <v>0</v>
      </c>
      <c r="E9" s="27">
        <v>0</v>
      </c>
      <c r="F9" s="27">
        <v>0</v>
      </c>
      <c r="G9" s="28"/>
    </row>
    <row r="10" spans="1:7" ht="15.75" customHeight="1">
      <c r="A10" s="23"/>
      <c r="B10" s="24"/>
      <c r="C10" s="25"/>
      <c r="D10" s="27">
        <v>0</v>
      </c>
      <c r="E10" s="27">
        <v>0</v>
      </c>
      <c r="F10" s="27">
        <v>0</v>
      </c>
      <c r="G10" s="28"/>
    </row>
    <row r="11" spans="1:7" ht="15.75" customHeight="1">
      <c r="A11" s="23"/>
      <c r="B11" s="24"/>
      <c r="C11" s="25"/>
      <c r="D11" s="27">
        <v>0</v>
      </c>
      <c r="E11" s="27">
        <v>0</v>
      </c>
      <c r="F11" s="27">
        <v>0</v>
      </c>
      <c r="G11" s="28"/>
    </row>
    <row r="12" spans="1:7" ht="15.75" customHeight="1">
      <c r="A12" s="23"/>
      <c r="B12" s="24"/>
      <c r="C12" s="25"/>
      <c r="D12" s="27">
        <v>0</v>
      </c>
      <c r="E12" s="27">
        <v>0</v>
      </c>
      <c r="F12" s="27">
        <v>0</v>
      </c>
      <c r="G12" s="28"/>
    </row>
    <row r="13" spans="1:7" ht="15.75" customHeight="1">
      <c r="A13" s="23"/>
      <c r="B13" s="24"/>
      <c r="C13" s="25"/>
      <c r="D13" s="27">
        <v>0</v>
      </c>
      <c r="E13" s="27">
        <v>0</v>
      </c>
      <c r="F13" s="27">
        <v>0</v>
      </c>
      <c r="G13" s="28"/>
    </row>
    <row r="14" spans="1:7" ht="15.75" customHeight="1">
      <c r="A14" s="23"/>
      <c r="B14" s="24"/>
      <c r="C14" s="25"/>
      <c r="D14" s="27">
        <v>0</v>
      </c>
      <c r="E14" s="27">
        <v>0</v>
      </c>
      <c r="F14" s="27">
        <v>0</v>
      </c>
      <c r="G14" s="28"/>
    </row>
    <row r="15" spans="1:7" ht="15.75" customHeight="1">
      <c r="A15" s="23"/>
      <c r="B15" s="24"/>
      <c r="C15" s="25"/>
      <c r="D15" s="27">
        <v>0</v>
      </c>
      <c r="E15" s="27">
        <v>0</v>
      </c>
      <c r="F15" s="27">
        <v>0</v>
      </c>
      <c r="G15" s="28"/>
    </row>
    <row r="16" spans="1:7" ht="15.75" customHeight="1">
      <c r="A16" s="23"/>
      <c r="B16" s="24"/>
      <c r="C16" s="25"/>
      <c r="D16" s="27">
        <v>0</v>
      </c>
      <c r="E16" s="27">
        <v>0</v>
      </c>
      <c r="F16" s="27">
        <v>0</v>
      </c>
      <c r="G16" s="28"/>
    </row>
    <row r="17" spans="1:7" ht="15.75" customHeight="1">
      <c r="A17" s="23"/>
      <c r="B17" s="24"/>
      <c r="C17" s="25"/>
      <c r="D17" s="27">
        <v>0</v>
      </c>
      <c r="E17" s="27">
        <v>0</v>
      </c>
      <c r="F17" s="27">
        <v>0</v>
      </c>
      <c r="G17" s="28"/>
    </row>
    <row r="18" spans="1:7" ht="15.75" customHeight="1">
      <c r="A18" s="23"/>
      <c r="B18" s="24"/>
      <c r="C18" s="25"/>
      <c r="D18" s="27">
        <v>0</v>
      </c>
      <c r="E18" s="27">
        <v>0</v>
      </c>
      <c r="F18" s="27">
        <v>0</v>
      </c>
      <c r="G18" s="28"/>
    </row>
    <row r="19" spans="1:7" ht="15.75" customHeight="1">
      <c r="A19" s="23"/>
      <c r="B19" s="24"/>
      <c r="C19" s="25"/>
      <c r="D19" s="27">
        <v>0</v>
      </c>
      <c r="E19" s="27">
        <v>0</v>
      </c>
      <c r="F19" s="27">
        <v>0</v>
      </c>
      <c r="G19" s="28"/>
    </row>
    <row r="20" spans="1:7" ht="15.75" customHeight="1">
      <c r="A20" s="23"/>
      <c r="B20" s="24"/>
      <c r="C20" s="25"/>
      <c r="D20" s="27">
        <v>0</v>
      </c>
      <c r="E20" s="27">
        <v>0</v>
      </c>
      <c r="F20" s="27">
        <v>0</v>
      </c>
      <c r="G20" s="28"/>
    </row>
    <row r="21" spans="1:7" ht="15.75" customHeight="1">
      <c r="A21" s="23"/>
      <c r="B21" s="24"/>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12" t="s">
        <v>212</v>
      </c>
      <c r="B28" s="313"/>
      <c r="C28" s="25"/>
      <c r="D28" s="27">
        <v>0</v>
      </c>
      <c r="E28" s="27">
        <v>0</v>
      </c>
      <c r="F28" s="27">
        <v>0</v>
      </c>
      <c r="G28" s="28"/>
    </row>
    <row r="29" spans="1:5" ht="15.75" customHeight="1">
      <c r="A29" s="30" t="s">
        <v>200</v>
      </c>
      <c r="E29" s="6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298" t="s">
        <v>587</v>
      </c>
      <c r="B2" s="299"/>
      <c r="C2" s="299"/>
      <c r="D2" s="299"/>
      <c r="E2" s="299"/>
      <c r="F2" s="299"/>
      <c r="G2" s="299"/>
      <c r="H2" s="299"/>
      <c r="I2" s="299"/>
      <c r="J2" s="299"/>
      <c r="K2" s="299"/>
      <c r="L2" s="299"/>
      <c r="M2" s="299"/>
      <c r="N2" s="299"/>
      <c r="O2" s="299"/>
    </row>
    <row r="3" spans="1:15" ht="13.5" customHeight="1">
      <c r="A3" s="300" t="s">
        <v>123</v>
      </c>
      <c r="B3" s="300"/>
      <c r="C3" s="300"/>
      <c r="D3" s="300"/>
      <c r="E3" s="300"/>
      <c r="F3" s="309"/>
      <c r="G3" s="309"/>
      <c r="H3" s="309"/>
      <c r="I3" s="309"/>
      <c r="J3" s="309"/>
      <c r="K3" s="309"/>
      <c r="L3" s="309"/>
      <c r="M3" s="309"/>
      <c r="N3" s="309"/>
      <c r="O3" s="309"/>
    </row>
    <row r="4" spans="1:15" ht="13.5" customHeight="1">
      <c r="A4" s="17"/>
      <c r="B4" s="17"/>
      <c r="C4" s="17"/>
      <c r="D4" s="17"/>
      <c r="E4" s="17"/>
      <c r="F4" s="18"/>
      <c r="G4" s="18"/>
      <c r="H4" s="18"/>
      <c r="I4" s="18"/>
      <c r="J4" s="18"/>
      <c r="K4" s="18"/>
      <c r="L4" s="18"/>
      <c r="M4" s="18"/>
      <c r="N4" s="18"/>
      <c r="O4" s="18" t="s">
        <v>588</v>
      </c>
    </row>
    <row r="5" spans="1:15" ht="15.75" customHeight="1">
      <c r="A5" s="31" t="s">
        <v>89</v>
      </c>
      <c r="O5" s="20" t="s">
        <v>3</v>
      </c>
    </row>
    <row r="6" spans="1:15" s="12" customFormat="1" ht="15.75" customHeight="1">
      <c r="A6" s="314" t="s">
        <v>5</v>
      </c>
      <c r="B6" s="314" t="s">
        <v>589</v>
      </c>
      <c r="C6" s="344" t="s">
        <v>590</v>
      </c>
      <c r="D6" s="344" t="s">
        <v>318</v>
      </c>
      <c r="E6" s="344" t="s">
        <v>320</v>
      </c>
      <c r="F6" s="344" t="s">
        <v>519</v>
      </c>
      <c r="G6" s="374" t="s">
        <v>92</v>
      </c>
      <c r="H6" s="364"/>
      <c r="I6" s="314" t="s">
        <v>93</v>
      </c>
      <c r="J6" s="315"/>
      <c r="K6" s="314" t="s">
        <v>94</v>
      </c>
      <c r="L6" s="315"/>
      <c r="M6" s="315"/>
      <c r="N6" s="344" t="s">
        <v>128</v>
      </c>
      <c r="O6" s="344" t="s">
        <v>8</v>
      </c>
    </row>
    <row r="7" spans="1:15" s="12" customFormat="1" ht="15.75" customHeight="1">
      <c r="A7" s="315"/>
      <c r="B7" s="315"/>
      <c r="C7" s="315"/>
      <c r="D7" s="315"/>
      <c r="E7" s="315"/>
      <c r="F7" s="315"/>
      <c r="G7" s="38" t="s">
        <v>460</v>
      </c>
      <c r="H7" s="21" t="s">
        <v>461</v>
      </c>
      <c r="I7" s="21" t="s">
        <v>460</v>
      </c>
      <c r="J7" s="21" t="s">
        <v>461</v>
      </c>
      <c r="K7" s="21" t="s">
        <v>460</v>
      </c>
      <c r="L7" s="21" t="s">
        <v>387</v>
      </c>
      <c r="M7" s="21" t="s">
        <v>461</v>
      </c>
      <c r="N7" s="315"/>
      <c r="O7" s="315"/>
    </row>
    <row r="8" spans="1:15" ht="15.75" customHeight="1">
      <c r="A8" s="23"/>
      <c r="B8" s="24"/>
      <c r="C8" s="24"/>
      <c r="D8" s="23"/>
      <c r="E8" s="23"/>
      <c r="F8" s="25"/>
      <c r="G8" s="26">
        <v>0</v>
      </c>
      <c r="H8" s="27">
        <v>0</v>
      </c>
      <c r="I8" s="27">
        <v>0</v>
      </c>
      <c r="J8" s="27">
        <v>0</v>
      </c>
      <c r="K8" s="27"/>
      <c r="L8" s="56"/>
      <c r="M8" s="27">
        <v>0</v>
      </c>
      <c r="N8" s="27" t="s">
        <v>130</v>
      </c>
      <c r="O8" s="28"/>
    </row>
    <row r="9" spans="1:15" ht="15.75" customHeight="1">
      <c r="A9" s="23"/>
      <c r="B9" s="24"/>
      <c r="C9" s="24"/>
      <c r="D9" s="23"/>
      <c r="E9" s="23"/>
      <c r="F9" s="25"/>
      <c r="G9" s="26">
        <v>0</v>
      </c>
      <c r="H9" s="27">
        <v>0</v>
      </c>
      <c r="I9" s="27">
        <v>0</v>
      </c>
      <c r="J9" s="27">
        <v>0</v>
      </c>
      <c r="K9" s="27"/>
      <c r="L9" s="56"/>
      <c r="M9" s="27">
        <v>0</v>
      </c>
      <c r="N9" s="27" t="s">
        <v>130</v>
      </c>
      <c r="O9" s="28"/>
    </row>
    <row r="10" spans="1:15" ht="15.75" customHeight="1">
      <c r="A10" s="23"/>
      <c r="B10" s="24"/>
      <c r="C10" s="24"/>
      <c r="D10" s="23"/>
      <c r="E10" s="23"/>
      <c r="F10" s="25"/>
      <c r="G10" s="26">
        <v>0</v>
      </c>
      <c r="H10" s="27">
        <v>0</v>
      </c>
      <c r="I10" s="27">
        <v>0</v>
      </c>
      <c r="J10" s="27">
        <v>0</v>
      </c>
      <c r="K10" s="27"/>
      <c r="L10" s="56"/>
      <c r="M10" s="27">
        <v>0</v>
      </c>
      <c r="N10" s="27" t="s">
        <v>130</v>
      </c>
      <c r="O10" s="28"/>
    </row>
    <row r="11" spans="1:15" ht="15.75" customHeight="1">
      <c r="A11" s="23"/>
      <c r="B11" s="24"/>
      <c r="C11" s="24"/>
      <c r="D11" s="23"/>
      <c r="E11" s="23"/>
      <c r="F11" s="25"/>
      <c r="G11" s="26">
        <v>0</v>
      </c>
      <c r="H11" s="27">
        <v>0</v>
      </c>
      <c r="I11" s="27">
        <v>0</v>
      </c>
      <c r="J11" s="27">
        <v>0</v>
      </c>
      <c r="K11" s="27"/>
      <c r="L11" s="56"/>
      <c r="M11" s="27">
        <v>0</v>
      </c>
      <c r="N11" s="27" t="s">
        <v>130</v>
      </c>
      <c r="O11" s="28"/>
    </row>
    <row r="12" spans="1:15" ht="15.75" customHeight="1">
      <c r="A12" s="23"/>
      <c r="B12" s="24"/>
      <c r="C12" s="24"/>
      <c r="D12" s="23"/>
      <c r="E12" s="23"/>
      <c r="F12" s="25"/>
      <c r="G12" s="26">
        <v>0</v>
      </c>
      <c r="H12" s="27">
        <v>0</v>
      </c>
      <c r="I12" s="27">
        <v>0</v>
      </c>
      <c r="J12" s="27">
        <v>0</v>
      </c>
      <c r="K12" s="27"/>
      <c r="L12" s="56"/>
      <c r="M12" s="27">
        <v>0</v>
      </c>
      <c r="N12" s="27" t="s">
        <v>130</v>
      </c>
      <c r="O12" s="28"/>
    </row>
    <row r="13" spans="1:15" ht="15.75" customHeight="1">
      <c r="A13" s="23"/>
      <c r="B13" s="24"/>
      <c r="C13" s="24"/>
      <c r="D13" s="23"/>
      <c r="E13" s="23"/>
      <c r="F13" s="25"/>
      <c r="G13" s="26">
        <v>0</v>
      </c>
      <c r="H13" s="27">
        <v>0</v>
      </c>
      <c r="I13" s="27">
        <v>0</v>
      </c>
      <c r="J13" s="27">
        <v>0</v>
      </c>
      <c r="K13" s="27"/>
      <c r="L13" s="56"/>
      <c r="M13" s="27">
        <v>0</v>
      </c>
      <c r="N13" s="27" t="s">
        <v>130</v>
      </c>
      <c r="O13" s="28"/>
    </row>
    <row r="14" spans="1:15" ht="15.75" customHeight="1">
      <c r="A14" s="23"/>
      <c r="B14" s="24"/>
      <c r="C14" s="24"/>
      <c r="D14" s="23"/>
      <c r="E14" s="23"/>
      <c r="F14" s="25"/>
      <c r="G14" s="26">
        <v>0</v>
      </c>
      <c r="H14" s="27">
        <v>0</v>
      </c>
      <c r="I14" s="27">
        <v>0</v>
      </c>
      <c r="J14" s="27">
        <v>0</v>
      </c>
      <c r="K14" s="27"/>
      <c r="L14" s="56"/>
      <c r="M14" s="27">
        <v>0</v>
      </c>
      <c r="N14" s="27" t="s">
        <v>130</v>
      </c>
      <c r="O14" s="28"/>
    </row>
    <row r="15" spans="1:15" ht="15.75" customHeight="1">
      <c r="A15" s="23"/>
      <c r="B15" s="24"/>
      <c r="C15" s="24"/>
      <c r="D15" s="23"/>
      <c r="E15" s="23"/>
      <c r="F15" s="25"/>
      <c r="G15" s="26">
        <v>0</v>
      </c>
      <c r="H15" s="27">
        <v>0</v>
      </c>
      <c r="I15" s="27">
        <v>0</v>
      </c>
      <c r="J15" s="27">
        <v>0</v>
      </c>
      <c r="K15" s="27"/>
      <c r="L15" s="56"/>
      <c r="M15" s="27">
        <v>0</v>
      </c>
      <c r="N15" s="27" t="s">
        <v>130</v>
      </c>
      <c r="O15" s="28"/>
    </row>
    <row r="16" spans="1:15" ht="15.75" customHeight="1">
      <c r="A16" s="23"/>
      <c r="B16" s="24"/>
      <c r="C16" s="24"/>
      <c r="D16" s="23"/>
      <c r="E16" s="23"/>
      <c r="F16" s="25"/>
      <c r="G16" s="26">
        <v>0</v>
      </c>
      <c r="H16" s="27">
        <v>0</v>
      </c>
      <c r="I16" s="27">
        <v>0</v>
      </c>
      <c r="J16" s="27">
        <v>0</v>
      </c>
      <c r="K16" s="27"/>
      <c r="L16" s="56"/>
      <c r="M16" s="27">
        <v>0</v>
      </c>
      <c r="N16" s="27" t="s">
        <v>130</v>
      </c>
      <c r="O16" s="28"/>
    </row>
    <row r="17" spans="1:15" ht="15.75" customHeight="1">
      <c r="A17" s="23"/>
      <c r="B17" s="24"/>
      <c r="C17" s="24"/>
      <c r="D17" s="23"/>
      <c r="E17" s="23"/>
      <c r="F17" s="25"/>
      <c r="G17" s="26">
        <v>0</v>
      </c>
      <c r="H17" s="27">
        <v>0</v>
      </c>
      <c r="I17" s="27">
        <v>0</v>
      </c>
      <c r="J17" s="27">
        <v>0</v>
      </c>
      <c r="K17" s="27"/>
      <c r="L17" s="56"/>
      <c r="M17" s="27">
        <v>0</v>
      </c>
      <c r="N17" s="27" t="s">
        <v>130</v>
      </c>
      <c r="O17" s="28"/>
    </row>
    <row r="18" spans="1:15" ht="15.75" customHeight="1">
      <c r="A18" s="23"/>
      <c r="B18" s="24"/>
      <c r="C18" s="24"/>
      <c r="D18" s="23"/>
      <c r="E18" s="23"/>
      <c r="F18" s="25"/>
      <c r="G18" s="26">
        <v>0</v>
      </c>
      <c r="H18" s="27">
        <v>0</v>
      </c>
      <c r="I18" s="27">
        <v>0</v>
      </c>
      <c r="J18" s="27">
        <v>0</v>
      </c>
      <c r="K18" s="27"/>
      <c r="L18" s="56"/>
      <c r="M18" s="27">
        <v>0</v>
      </c>
      <c r="N18" s="27" t="s">
        <v>130</v>
      </c>
      <c r="O18" s="28"/>
    </row>
    <row r="19" spans="1:15" ht="15.75" customHeight="1">
      <c r="A19" s="23"/>
      <c r="B19" s="24"/>
      <c r="C19" s="24"/>
      <c r="D19" s="23"/>
      <c r="E19" s="23"/>
      <c r="F19" s="25"/>
      <c r="G19" s="26">
        <v>0</v>
      </c>
      <c r="H19" s="27">
        <v>0</v>
      </c>
      <c r="I19" s="27">
        <v>0</v>
      </c>
      <c r="J19" s="27">
        <v>0</v>
      </c>
      <c r="K19" s="27"/>
      <c r="L19" s="56"/>
      <c r="M19" s="27">
        <v>0</v>
      </c>
      <c r="N19" s="27" t="s">
        <v>130</v>
      </c>
      <c r="O19" s="28"/>
    </row>
    <row r="20" spans="1:15" ht="15.75" customHeight="1">
      <c r="A20" s="23"/>
      <c r="B20" s="24"/>
      <c r="C20" s="24"/>
      <c r="D20" s="23"/>
      <c r="E20" s="23"/>
      <c r="F20" s="25"/>
      <c r="G20" s="26">
        <v>0</v>
      </c>
      <c r="H20" s="27">
        <v>0</v>
      </c>
      <c r="I20" s="27">
        <v>0</v>
      </c>
      <c r="J20" s="27">
        <v>0</v>
      </c>
      <c r="K20" s="27"/>
      <c r="L20" s="56"/>
      <c r="M20" s="27">
        <v>0</v>
      </c>
      <c r="N20" s="27" t="s">
        <v>130</v>
      </c>
      <c r="O20" s="28"/>
    </row>
    <row r="21" spans="1:15" ht="15.75" customHeight="1">
      <c r="A21" s="23"/>
      <c r="B21" s="24"/>
      <c r="C21" s="24"/>
      <c r="D21" s="23"/>
      <c r="E21" s="23"/>
      <c r="F21" s="25"/>
      <c r="G21" s="26">
        <v>0</v>
      </c>
      <c r="H21" s="27">
        <v>0</v>
      </c>
      <c r="I21" s="27">
        <v>0</v>
      </c>
      <c r="J21" s="27">
        <v>0</v>
      </c>
      <c r="K21" s="27"/>
      <c r="L21" s="56"/>
      <c r="M21" s="27">
        <v>0</v>
      </c>
      <c r="N21" s="27" t="s">
        <v>130</v>
      </c>
      <c r="O21" s="28"/>
    </row>
    <row r="22" spans="1:15" ht="15.75" customHeight="1">
      <c r="A22" s="23"/>
      <c r="B22" s="24"/>
      <c r="C22" s="24"/>
      <c r="D22" s="23"/>
      <c r="E22" s="23"/>
      <c r="F22" s="25"/>
      <c r="G22" s="26">
        <v>0</v>
      </c>
      <c r="H22" s="27">
        <v>0</v>
      </c>
      <c r="I22" s="27">
        <v>0</v>
      </c>
      <c r="J22" s="27">
        <v>0</v>
      </c>
      <c r="K22" s="27"/>
      <c r="L22" s="56"/>
      <c r="M22" s="27">
        <v>0</v>
      </c>
      <c r="N22" s="27" t="s">
        <v>130</v>
      </c>
      <c r="O22" s="28"/>
    </row>
    <row r="23" spans="1:15" ht="15.75" customHeight="1">
      <c r="A23" s="23"/>
      <c r="B23" s="24"/>
      <c r="C23" s="24"/>
      <c r="D23" s="23"/>
      <c r="E23" s="23"/>
      <c r="F23" s="25"/>
      <c r="G23" s="26">
        <v>0</v>
      </c>
      <c r="H23" s="27">
        <v>0</v>
      </c>
      <c r="I23" s="27">
        <v>0</v>
      </c>
      <c r="J23" s="27">
        <v>0</v>
      </c>
      <c r="K23" s="27"/>
      <c r="L23" s="56"/>
      <c r="M23" s="27">
        <v>0</v>
      </c>
      <c r="N23" s="27" t="s">
        <v>130</v>
      </c>
      <c r="O23" s="28"/>
    </row>
    <row r="24" spans="1:15" ht="15.75" customHeight="1">
      <c r="A24" s="23"/>
      <c r="B24" s="24"/>
      <c r="C24" s="24"/>
      <c r="D24" s="23"/>
      <c r="E24" s="23"/>
      <c r="F24" s="25"/>
      <c r="G24" s="26">
        <v>0</v>
      </c>
      <c r="H24" s="27">
        <v>0</v>
      </c>
      <c r="I24" s="27">
        <v>0</v>
      </c>
      <c r="J24" s="27">
        <v>0</v>
      </c>
      <c r="K24" s="27"/>
      <c r="L24" s="56"/>
      <c r="M24" s="27">
        <v>0</v>
      </c>
      <c r="N24" s="27" t="s">
        <v>130</v>
      </c>
      <c r="O24" s="28"/>
    </row>
    <row r="25" spans="1:15" ht="15.75" customHeight="1">
      <c r="A25" s="23"/>
      <c r="B25" s="24"/>
      <c r="C25" s="24"/>
      <c r="D25" s="23"/>
      <c r="E25" s="23"/>
      <c r="F25" s="25"/>
      <c r="G25" s="26">
        <v>0</v>
      </c>
      <c r="H25" s="27">
        <v>0</v>
      </c>
      <c r="I25" s="27">
        <v>0</v>
      </c>
      <c r="J25" s="27">
        <v>0</v>
      </c>
      <c r="K25" s="27"/>
      <c r="L25" s="56"/>
      <c r="M25" s="27">
        <v>0</v>
      </c>
      <c r="N25" s="27" t="s">
        <v>130</v>
      </c>
      <c r="O25" s="28"/>
    </row>
    <row r="26" spans="1:15" ht="15.75" customHeight="1">
      <c r="A26" s="314" t="s">
        <v>261</v>
      </c>
      <c r="B26" s="314"/>
      <c r="C26" s="314"/>
      <c r="D26" s="23"/>
      <c r="E26" s="23"/>
      <c r="F26" s="25"/>
      <c r="G26" s="26">
        <v>0</v>
      </c>
      <c r="H26" s="27">
        <v>0</v>
      </c>
      <c r="I26" s="27">
        <v>0</v>
      </c>
      <c r="J26" s="27">
        <v>0</v>
      </c>
      <c r="K26" s="27">
        <v>0</v>
      </c>
      <c r="L26" s="56"/>
      <c r="M26" s="27">
        <v>0</v>
      </c>
      <c r="N26" s="27" t="s">
        <v>130</v>
      </c>
      <c r="O26" s="28"/>
    </row>
    <row r="27" spans="1:15" ht="15.75" customHeight="1">
      <c r="A27" s="314" t="s">
        <v>591</v>
      </c>
      <c r="B27" s="314"/>
      <c r="C27" s="314"/>
      <c r="D27" s="23"/>
      <c r="E27" s="23"/>
      <c r="F27" s="25"/>
      <c r="G27" s="26"/>
      <c r="H27" s="27"/>
      <c r="I27" s="27"/>
      <c r="J27" s="27">
        <v>0</v>
      </c>
      <c r="K27" s="27"/>
      <c r="L27" s="56"/>
      <c r="M27" s="27">
        <v>0</v>
      </c>
      <c r="N27" s="27" t="s">
        <v>130</v>
      </c>
      <c r="O27" s="28"/>
    </row>
    <row r="28" spans="1:15" ht="15.75" customHeight="1">
      <c r="A28" s="314" t="s">
        <v>270</v>
      </c>
      <c r="B28" s="314"/>
      <c r="C28" s="314"/>
      <c r="D28" s="23"/>
      <c r="E28" s="23"/>
      <c r="F28" s="25"/>
      <c r="G28" s="26">
        <v>0</v>
      </c>
      <c r="H28" s="27">
        <v>0</v>
      </c>
      <c r="I28" s="27">
        <v>0</v>
      </c>
      <c r="J28" s="27">
        <v>0</v>
      </c>
      <c r="K28" s="27">
        <v>0</v>
      </c>
      <c r="L28" s="56"/>
      <c r="M28" s="27">
        <v>0</v>
      </c>
      <c r="N28" s="27" t="s">
        <v>130</v>
      </c>
      <c r="O28" s="28"/>
    </row>
    <row r="29" spans="1:9" ht="15.75" customHeight="1">
      <c r="A29" s="30" t="s">
        <v>200</v>
      </c>
      <c r="I29" s="63" t="s">
        <v>201</v>
      </c>
    </row>
    <row r="30" ht="15.75" customHeight="1">
      <c r="A30" s="30" t="s">
        <v>202</v>
      </c>
    </row>
  </sheetData>
  <sheetProtection/>
  <mergeCells count="16">
    <mergeCell ref="A27:C27"/>
    <mergeCell ref="A28:C28"/>
    <mergeCell ref="A6:A7"/>
    <mergeCell ref="B6:B7"/>
    <mergeCell ref="C6:C7"/>
    <mergeCell ref="D6:D7"/>
    <mergeCell ref="A2:O2"/>
    <mergeCell ref="A3:O3"/>
    <mergeCell ref="G6:H6"/>
    <mergeCell ref="I6:J6"/>
    <mergeCell ref="K6:M6"/>
    <mergeCell ref="A26:C26"/>
    <mergeCell ref="E6:E7"/>
    <mergeCell ref="F6:F7"/>
    <mergeCell ref="N6:N7"/>
    <mergeCell ref="O6:O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298" t="s">
        <v>592</v>
      </c>
      <c r="B2" s="299"/>
      <c r="C2" s="299"/>
      <c r="D2" s="299"/>
      <c r="E2" s="299"/>
      <c r="F2" s="299"/>
      <c r="G2" s="299"/>
      <c r="H2" s="299"/>
      <c r="I2" s="299"/>
      <c r="J2" s="299"/>
      <c r="K2" s="299"/>
      <c r="L2" s="299"/>
      <c r="M2" s="299"/>
      <c r="N2" s="299"/>
      <c r="O2" s="299"/>
      <c r="P2" s="299"/>
    </row>
    <row r="3" spans="1:16" ht="13.5" customHeight="1">
      <c r="A3" s="300" t="s">
        <v>123</v>
      </c>
      <c r="B3" s="300"/>
      <c r="C3" s="300"/>
      <c r="D3" s="300"/>
      <c r="E3" s="300"/>
      <c r="F3" s="300"/>
      <c r="G3" s="300"/>
      <c r="H3" s="309"/>
      <c r="I3" s="309"/>
      <c r="J3" s="309"/>
      <c r="K3" s="309"/>
      <c r="L3" s="309"/>
      <c r="M3" s="309"/>
      <c r="N3" s="309"/>
      <c r="O3" s="309"/>
      <c r="P3" s="309"/>
    </row>
    <row r="4" spans="1:16" ht="13.5" customHeight="1">
      <c r="A4" s="17"/>
      <c r="B4" s="17"/>
      <c r="C4" s="17"/>
      <c r="D4" s="17"/>
      <c r="E4" s="17"/>
      <c r="F4" s="17"/>
      <c r="G4" s="17"/>
      <c r="H4" s="18"/>
      <c r="I4" s="18"/>
      <c r="J4" s="18"/>
      <c r="K4" s="18"/>
      <c r="L4" s="18"/>
      <c r="M4" s="18"/>
      <c r="N4" s="18"/>
      <c r="O4" s="18"/>
      <c r="P4" s="18" t="s">
        <v>593</v>
      </c>
    </row>
    <row r="5" spans="1:16" ht="15.75" customHeight="1">
      <c r="A5" s="31" t="s">
        <v>594</v>
      </c>
      <c r="P5" s="20" t="s">
        <v>3</v>
      </c>
    </row>
    <row r="6" spans="1:16" s="12" customFormat="1" ht="15.75" customHeight="1">
      <c r="A6" s="314" t="s">
        <v>5</v>
      </c>
      <c r="B6" s="314" t="s">
        <v>589</v>
      </c>
      <c r="C6" s="344" t="s">
        <v>590</v>
      </c>
      <c r="D6" s="344" t="s">
        <v>318</v>
      </c>
      <c r="E6" s="344" t="s">
        <v>320</v>
      </c>
      <c r="F6" s="316" t="s">
        <v>595</v>
      </c>
      <c r="G6" s="316" t="s">
        <v>596</v>
      </c>
      <c r="H6" s="374" t="s">
        <v>92</v>
      </c>
      <c r="I6" s="364"/>
      <c r="J6" s="314" t="s">
        <v>93</v>
      </c>
      <c r="K6" s="315"/>
      <c r="L6" s="314" t="s">
        <v>94</v>
      </c>
      <c r="M6" s="315"/>
      <c r="N6" s="315"/>
      <c r="O6" s="344" t="s">
        <v>128</v>
      </c>
      <c r="P6" s="344" t="s">
        <v>8</v>
      </c>
    </row>
    <row r="7" spans="1:16" s="12" customFormat="1" ht="15.75" customHeight="1">
      <c r="A7" s="315"/>
      <c r="B7" s="315"/>
      <c r="C7" s="315"/>
      <c r="D7" s="315"/>
      <c r="E7" s="315"/>
      <c r="F7" s="371"/>
      <c r="G7" s="371"/>
      <c r="H7" s="38" t="s">
        <v>460</v>
      </c>
      <c r="I7" s="21" t="s">
        <v>461</v>
      </c>
      <c r="J7" s="21" t="s">
        <v>460</v>
      </c>
      <c r="K7" s="21" t="s">
        <v>461</v>
      </c>
      <c r="L7" s="21" t="s">
        <v>460</v>
      </c>
      <c r="M7" s="21" t="s">
        <v>387</v>
      </c>
      <c r="N7" s="21" t="s">
        <v>461</v>
      </c>
      <c r="O7" s="315"/>
      <c r="P7" s="315"/>
    </row>
    <row r="8" spans="1:16" ht="15.75" customHeight="1">
      <c r="A8" s="23"/>
      <c r="B8" s="24"/>
      <c r="C8" s="24"/>
      <c r="D8" s="23"/>
      <c r="E8" s="67"/>
      <c r="F8" s="24"/>
      <c r="G8" s="23"/>
      <c r="H8" s="26">
        <v>0</v>
      </c>
      <c r="I8" s="27">
        <v>0</v>
      </c>
      <c r="J8" s="27">
        <v>0</v>
      </c>
      <c r="K8" s="27">
        <v>0</v>
      </c>
      <c r="L8" s="27"/>
      <c r="M8" s="56"/>
      <c r="N8" s="27">
        <v>0</v>
      </c>
      <c r="O8" s="27" t="s">
        <v>130</v>
      </c>
      <c r="P8" s="28"/>
    </row>
    <row r="9" spans="1:16" ht="15.75" customHeight="1">
      <c r="A9" s="23"/>
      <c r="B9" s="24"/>
      <c r="C9" s="24"/>
      <c r="D9" s="23"/>
      <c r="E9" s="67"/>
      <c r="F9" s="24"/>
      <c r="G9" s="23"/>
      <c r="H9" s="26">
        <v>0</v>
      </c>
      <c r="I9" s="27">
        <v>0</v>
      </c>
      <c r="J9" s="27">
        <v>0</v>
      </c>
      <c r="K9" s="27">
        <v>0</v>
      </c>
      <c r="L9" s="27"/>
      <c r="M9" s="56"/>
      <c r="N9" s="27">
        <v>0</v>
      </c>
      <c r="O9" s="27" t="s">
        <v>130</v>
      </c>
      <c r="P9" s="28"/>
    </row>
    <row r="10" spans="1:16" ht="15.75" customHeight="1">
      <c r="A10" s="23"/>
      <c r="B10" s="24"/>
      <c r="C10" s="24"/>
      <c r="D10" s="23"/>
      <c r="E10" s="67"/>
      <c r="F10" s="24"/>
      <c r="G10" s="23"/>
      <c r="H10" s="26">
        <v>0</v>
      </c>
      <c r="I10" s="27">
        <v>0</v>
      </c>
      <c r="J10" s="27">
        <v>0</v>
      </c>
      <c r="K10" s="27">
        <v>0</v>
      </c>
      <c r="L10" s="27"/>
      <c r="M10" s="56"/>
      <c r="N10" s="27">
        <v>0</v>
      </c>
      <c r="O10" s="27" t="s">
        <v>130</v>
      </c>
      <c r="P10" s="28"/>
    </row>
    <row r="11" spans="1:16" ht="15.75" customHeight="1">
      <c r="A11" s="23"/>
      <c r="B11" s="24"/>
      <c r="C11" s="24"/>
      <c r="D11" s="23"/>
      <c r="E11" s="67"/>
      <c r="F11" s="24"/>
      <c r="G11" s="23"/>
      <c r="H11" s="26">
        <v>0</v>
      </c>
      <c r="I11" s="27">
        <v>0</v>
      </c>
      <c r="J11" s="27">
        <v>0</v>
      </c>
      <c r="K11" s="27">
        <v>0</v>
      </c>
      <c r="L11" s="27"/>
      <c r="M11" s="56"/>
      <c r="N11" s="27">
        <v>0</v>
      </c>
      <c r="O11" s="27" t="s">
        <v>130</v>
      </c>
      <c r="P11" s="28"/>
    </row>
    <row r="12" spans="1:16" ht="15.75" customHeight="1">
      <c r="A12" s="23"/>
      <c r="B12" s="24"/>
      <c r="C12" s="24"/>
      <c r="D12" s="23"/>
      <c r="E12" s="67"/>
      <c r="F12" s="24"/>
      <c r="G12" s="23"/>
      <c r="H12" s="26">
        <v>0</v>
      </c>
      <c r="I12" s="27">
        <v>0</v>
      </c>
      <c r="J12" s="27">
        <v>0</v>
      </c>
      <c r="K12" s="27">
        <v>0</v>
      </c>
      <c r="L12" s="27"/>
      <c r="M12" s="56"/>
      <c r="N12" s="27">
        <v>0</v>
      </c>
      <c r="O12" s="27" t="s">
        <v>130</v>
      </c>
      <c r="P12" s="28"/>
    </row>
    <row r="13" spans="1:16" ht="15.75" customHeight="1">
      <c r="A13" s="23"/>
      <c r="B13" s="24"/>
      <c r="C13" s="24"/>
      <c r="D13" s="23"/>
      <c r="E13" s="67"/>
      <c r="F13" s="24"/>
      <c r="G13" s="23"/>
      <c r="H13" s="26">
        <v>0</v>
      </c>
      <c r="I13" s="27">
        <v>0</v>
      </c>
      <c r="J13" s="27">
        <v>0</v>
      </c>
      <c r="K13" s="27">
        <v>0</v>
      </c>
      <c r="L13" s="27"/>
      <c r="M13" s="56"/>
      <c r="N13" s="27">
        <v>0</v>
      </c>
      <c r="O13" s="27" t="s">
        <v>130</v>
      </c>
      <c r="P13" s="28"/>
    </row>
    <row r="14" spans="1:16" ht="15.75" customHeight="1">
      <c r="A14" s="23"/>
      <c r="B14" s="24"/>
      <c r="C14" s="24"/>
      <c r="D14" s="23"/>
      <c r="E14" s="67"/>
      <c r="F14" s="24"/>
      <c r="G14" s="23"/>
      <c r="H14" s="26">
        <v>0</v>
      </c>
      <c r="I14" s="27">
        <v>0</v>
      </c>
      <c r="J14" s="27">
        <v>0</v>
      </c>
      <c r="K14" s="27">
        <v>0</v>
      </c>
      <c r="L14" s="27"/>
      <c r="M14" s="56"/>
      <c r="N14" s="27">
        <v>0</v>
      </c>
      <c r="O14" s="27" t="s">
        <v>130</v>
      </c>
      <c r="P14" s="28"/>
    </row>
    <row r="15" spans="1:16" ht="15.75" customHeight="1">
      <c r="A15" s="23"/>
      <c r="B15" s="24"/>
      <c r="C15" s="24"/>
      <c r="D15" s="23"/>
      <c r="E15" s="67"/>
      <c r="F15" s="24"/>
      <c r="G15" s="23"/>
      <c r="H15" s="26">
        <v>0</v>
      </c>
      <c r="I15" s="27">
        <v>0</v>
      </c>
      <c r="J15" s="27">
        <v>0</v>
      </c>
      <c r="K15" s="27">
        <v>0</v>
      </c>
      <c r="L15" s="27"/>
      <c r="M15" s="56"/>
      <c r="N15" s="27">
        <v>0</v>
      </c>
      <c r="O15" s="27" t="s">
        <v>130</v>
      </c>
      <c r="P15" s="28"/>
    </row>
    <row r="16" spans="1:16" ht="15.75" customHeight="1">
      <c r="A16" s="23"/>
      <c r="B16" s="24"/>
      <c r="C16" s="24"/>
      <c r="D16" s="23"/>
      <c r="E16" s="67"/>
      <c r="F16" s="24"/>
      <c r="G16" s="23"/>
      <c r="H16" s="26">
        <v>0</v>
      </c>
      <c r="I16" s="27">
        <v>0</v>
      </c>
      <c r="J16" s="27">
        <v>0</v>
      </c>
      <c r="K16" s="27">
        <v>0</v>
      </c>
      <c r="L16" s="27"/>
      <c r="M16" s="56"/>
      <c r="N16" s="27">
        <v>0</v>
      </c>
      <c r="O16" s="27" t="s">
        <v>130</v>
      </c>
      <c r="P16" s="28"/>
    </row>
    <row r="17" spans="1:16" ht="15.75" customHeight="1">
      <c r="A17" s="23"/>
      <c r="B17" s="24"/>
      <c r="C17" s="24"/>
      <c r="D17" s="23"/>
      <c r="E17" s="67"/>
      <c r="F17" s="24"/>
      <c r="G17" s="23"/>
      <c r="H17" s="26">
        <v>0</v>
      </c>
      <c r="I17" s="27">
        <v>0</v>
      </c>
      <c r="J17" s="27">
        <v>0</v>
      </c>
      <c r="K17" s="27">
        <v>0</v>
      </c>
      <c r="L17" s="27"/>
      <c r="M17" s="56"/>
      <c r="N17" s="27">
        <v>0</v>
      </c>
      <c r="O17" s="27" t="s">
        <v>130</v>
      </c>
      <c r="P17" s="28"/>
    </row>
    <row r="18" spans="1:16" ht="15.75" customHeight="1">
      <c r="A18" s="23"/>
      <c r="B18" s="24"/>
      <c r="C18" s="24"/>
      <c r="D18" s="23"/>
      <c r="E18" s="67"/>
      <c r="F18" s="24"/>
      <c r="G18" s="23"/>
      <c r="H18" s="26">
        <v>0</v>
      </c>
      <c r="I18" s="27">
        <v>0</v>
      </c>
      <c r="J18" s="27">
        <v>0</v>
      </c>
      <c r="K18" s="27">
        <v>0</v>
      </c>
      <c r="L18" s="27"/>
      <c r="M18" s="56"/>
      <c r="N18" s="27">
        <v>0</v>
      </c>
      <c r="O18" s="27" t="s">
        <v>130</v>
      </c>
      <c r="P18" s="28"/>
    </row>
    <row r="19" spans="1:16" ht="15.75" customHeight="1">
      <c r="A19" s="23"/>
      <c r="B19" s="24"/>
      <c r="C19" s="24"/>
      <c r="D19" s="23"/>
      <c r="E19" s="67"/>
      <c r="F19" s="24"/>
      <c r="G19" s="23"/>
      <c r="H19" s="26">
        <v>0</v>
      </c>
      <c r="I19" s="27">
        <v>0</v>
      </c>
      <c r="J19" s="27">
        <v>0</v>
      </c>
      <c r="K19" s="27">
        <v>0</v>
      </c>
      <c r="L19" s="27"/>
      <c r="M19" s="56"/>
      <c r="N19" s="27">
        <v>0</v>
      </c>
      <c r="O19" s="27" t="s">
        <v>130</v>
      </c>
      <c r="P19" s="28"/>
    </row>
    <row r="20" spans="1:16" ht="15.75" customHeight="1">
      <c r="A20" s="23"/>
      <c r="B20" s="24"/>
      <c r="C20" s="24"/>
      <c r="D20" s="23"/>
      <c r="E20" s="67"/>
      <c r="F20" s="24"/>
      <c r="G20" s="23"/>
      <c r="H20" s="26">
        <v>0</v>
      </c>
      <c r="I20" s="27">
        <v>0</v>
      </c>
      <c r="J20" s="27">
        <v>0</v>
      </c>
      <c r="K20" s="27">
        <v>0</v>
      </c>
      <c r="L20" s="27"/>
      <c r="M20" s="56"/>
      <c r="N20" s="27">
        <v>0</v>
      </c>
      <c r="O20" s="27" t="s">
        <v>130</v>
      </c>
      <c r="P20" s="28"/>
    </row>
    <row r="21" spans="1:16" ht="15.75" customHeight="1">
      <c r="A21" s="23"/>
      <c r="B21" s="24"/>
      <c r="C21" s="24"/>
      <c r="D21" s="23"/>
      <c r="E21" s="67"/>
      <c r="F21" s="24"/>
      <c r="G21" s="23"/>
      <c r="H21" s="26">
        <v>0</v>
      </c>
      <c r="I21" s="27">
        <v>0</v>
      </c>
      <c r="J21" s="27">
        <v>0</v>
      </c>
      <c r="K21" s="27">
        <v>0</v>
      </c>
      <c r="L21" s="27"/>
      <c r="M21" s="56"/>
      <c r="N21" s="27">
        <v>0</v>
      </c>
      <c r="O21" s="27" t="s">
        <v>130</v>
      </c>
      <c r="P21" s="28"/>
    </row>
    <row r="22" spans="1:16" ht="15.75" customHeight="1">
      <c r="A22" s="23"/>
      <c r="B22" s="24"/>
      <c r="C22" s="24"/>
      <c r="D22" s="23"/>
      <c r="E22" s="67"/>
      <c r="F22" s="24"/>
      <c r="G22" s="23"/>
      <c r="H22" s="26">
        <v>0</v>
      </c>
      <c r="I22" s="27">
        <v>0</v>
      </c>
      <c r="J22" s="27">
        <v>0</v>
      </c>
      <c r="K22" s="27">
        <v>0</v>
      </c>
      <c r="L22" s="27"/>
      <c r="M22" s="56"/>
      <c r="N22" s="27">
        <v>0</v>
      </c>
      <c r="O22" s="27" t="s">
        <v>130</v>
      </c>
      <c r="P22" s="28"/>
    </row>
    <row r="23" spans="1:16" ht="15.75" customHeight="1">
      <c r="A23" s="23"/>
      <c r="B23" s="24"/>
      <c r="C23" s="24"/>
      <c r="D23" s="23"/>
      <c r="E23" s="67"/>
      <c r="F23" s="24"/>
      <c r="G23" s="23"/>
      <c r="H23" s="26">
        <v>0</v>
      </c>
      <c r="I23" s="27">
        <v>0</v>
      </c>
      <c r="J23" s="27">
        <v>0</v>
      </c>
      <c r="K23" s="27">
        <v>0</v>
      </c>
      <c r="L23" s="27"/>
      <c r="M23" s="56"/>
      <c r="N23" s="27">
        <v>0</v>
      </c>
      <c r="O23" s="27" t="s">
        <v>130</v>
      </c>
      <c r="P23" s="28"/>
    </row>
    <row r="24" spans="1:16" ht="15.75" customHeight="1">
      <c r="A24" s="23"/>
      <c r="B24" s="24"/>
      <c r="C24" s="24"/>
      <c r="D24" s="23"/>
      <c r="E24" s="67"/>
      <c r="F24" s="24"/>
      <c r="G24" s="23"/>
      <c r="H24" s="26">
        <v>0</v>
      </c>
      <c r="I24" s="27">
        <v>0</v>
      </c>
      <c r="J24" s="27">
        <v>0</v>
      </c>
      <c r="K24" s="27">
        <v>0</v>
      </c>
      <c r="L24" s="27"/>
      <c r="M24" s="56"/>
      <c r="N24" s="27">
        <v>0</v>
      </c>
      <c r="O24" s="27" t="s">
        <v>130</v>
      </c>
      <c r="P24" s="28"/>
    </row>
    <row r="25" spans="1:16" ht="15.75" customHeight="1">
      <c r="A25" s="23"/>
      <c r="B25" s="24"/>
      <c r="C25" s="24"/>
      <c r="D25" s="23"/>
      <c r="E25" s="67"/>
      <c r="F25" s="24"/>
      <c r="G25" s="23"/>
      <c r="H25" s="26">
        <v>0</v>
      </c>
      <c r="I25" s="27">
        <v>0</v>
      </c>
      <c r="J25" s="27">
        <v>0</v>
      </c>
      <c r="K25" s="27">
        <v>0</v>
      </c>
      <c r="L25" s="27"/>
      <c r="M25" s="56"/>
      <c r="N25" s="27">
        <v>0</v>
      </c>
      <c r="O25" s="27" t="s">
        <v>130</v>
      </c>
      <c r="P25" s="28"/>
    </row>
    <row r="26" spans="1:16" ht="15.75" customHeight="1">
      <c r="A26" s="314" t="s">
        <v>261</v>
      </c>
      <c r="B26" s="314"/>
      <c r="C26" s="314"/>
      <c r="D26" s="23"/>
      <c r="E26" s="67"/>
      <c r="F26" s="24"/>
      <c r="G26" s="23"/>
      <c r="H26" s="26">
        <v>0</v>
      </c>
      <c r="I26" s="27">
        <v>0</v>
      </c>
      <c r="J26" s="27">
        <v>0</v>
      </c>
      <c r="K26" s="27">
        <v>0</v>
      </c>
      <c r="L26" s="27">
        <v>0</v>
      </c>
      <c r="M26" s="56"/>
      <c r="N26" s="27">
        <v>0</v>
      </c>
      <c r="O26" s="27" t="s">
        <v>130</v>
      </c>
      <c r="P26" s="28"/>
    </row>
    <row r="27" spans="1:16" ht="15.75" customHeight="1">
      <c r="A27" s="314" t="s">
        <v>591</v>
      </c>
      <c r="B27" s="314"/>
      <c r="C27" s="314"/>
      <c r="D27" s="23"/>
      <c r="E27" s="67"/>
      <c r="F27" s="28"/>
      <c r="G27" s="23"/>
      <c r="H27" s="26"/>
      <c r="I27" s="27"/>
      <c r="J27" s="27"/>
      <c r="K27" s="27">
        <v>0</v>
      </c>
      <c r="L27" s="27"/>
      <c r="M27" s="56"/>
      <c r="N27" s="27">
        <v>0</v>
      </c>
      <c r="O27" s="27" t="s">
        <v>130</v>
      </c>
      <c r="P27" s="28"/>
    </row>
    <row r="28" spans="1:16" ht="15.75" customHeight="1">
      <c r="A28" s="314" t="s">
        <v>270</v>
      </c>
      <c r="B28" s="314"/>
      <c r="C28" s="314"/>
      <c r="D28" s="23"/>
      <c r="E28" s="68"/>
      <c r="F28" s="23"/>
      <c r="G28" s="23"/>
      <c r="H28" s="26">
        <v>0</v>
      </c>
      <c r="I28" s="27">
        <v>0</v>
      </c>
      <c r="J28" s="27">
        <v>0</v>
      </c>
      <c r="K28" s="27">
        <v>0</v>
      </c>
      <c r="L28" s="27">
        <v>0</v>
      </c>
      <c r="M28" s="56"/>
      <c r="N28" s="27">
        <v>0</v>
      </c>
      <c r="O28" s="27" t="s">
        <v>130</v>
      </c>
      <c r="P28" s="28"/>
    </row>
    <row r="29" spans="1:10" ht="15.75" customHeight="1">
      <c r="A29" s="30" t="s">
        <v>200</v>
      </c>
      <c r="J29" s="63" t="s">
        <v>201</v>
      </c>
    </row>
    <row r="30" ht="15.75" customHeight="1">
      <c r="A30" s="30" t="s">
        <v>202</v>
      </c>
    </row>
  </sheetData>
  <sheetProtection/>
  <mergeCells count="17">
    <mergeCell ref="P6:P7"/>
    <mergeCell ref="A27:C27"/>
    <mergeCell ref="A28:C28"/>
    <mergeCell ref="A6:A7"/>
    <mergeCell ref="B6:B7"/>
    <mergeCell ref="C6:C7"/>
    <mergeCell ref="D6:D7"/>
    <mergeCell ref="A2:P2"/>
    <mergeCell ref="A3:P3"/>
    <mergeCell ref="H6:I6"/>
    <mergeCell ref="J6:K6"/>
    <mergeCell ref="L6:N6"/>
    <mergeCell ref="A26:C26"/>
    <mergeCell ref="E6:E7"/>
    <mergeCell ref="F6:F7"/>
    <mergeCell ref="G6:G7"/>
    <mergeCell ref="O6:O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298" t="s">
        <v>597</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598</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599</v>
      </c>
      <c r="B7" s="64" t="s">
        <v>600</v>
      </c>
      <c r="C7" s="26">
        <v>0</v>
      </c>
      <c r="D7" s="27">
        <v>0</v>
      </c>
      <c r="E7" s="27">
        <v>0</v>
      </c>
      <c r="F7" s="27">
        <v>0</v>
      </c>
      <c r="G7" s="47" t="s">
        <v>130</v>
      </c>
    </row>
    <row r="8" spans="1:7" ht="15.75" customHeight="1">
      <c r="A8" s="44" t="s">
        <v>601</v>
      </c>
      <c r="B8" s="64" t="s">
        <v>602</v>
      </c>
      <c r="C8" s="26">
        <v>0</v>
      </c>
      <c r="D8" s="27">
        <v>0</v>
      </c>
      <c r="E8" s="27">
        <v>0</v>
      </c>
      <c r="F8" s="27">
        <v>0</v>
      </c>
      <c r="G8" s="47" t="s">
        <v>130</v>
      </c>
    </row>
    <row r="9" spans="1:7" ht="15.75" customHeight="1">
      <c r="A9" s="44"/>
      <c r="B9" s="64"/>
      <c r="C9" s="26"/>
      <c r="D9" s="27"/>
      <c r="E9" s="27"/>
      <c r="F9" s="27"/>
      <c r="G9" s="47"/>
    </row>
    <row r="10" spans="1:7" ht="15.75" customHeight="1">
      <c r="A10" s="44"/>
      <c r="B10" s="64"/>
      <c r="C10" s="26"/>
      <c r="D10" s="27"/>
      <c r="E10" s="27"/>
      <c r="F10" s="27"/>
      <c r="G10" s="47"/>
    </row>
    <row r="11" spans="1:7" ht="15.75" customHeight="1">
      <c r="A11" s="44"/>
      <c r="B11" s="64"/>
      <c r="C11" s="26"/>
      <c r="D11" s="27"/>
      <c r="E11" s="27"/>
      <c r="F11" s="27"/>
      <c r="G11" s="47"/>
    </row>
    <row r="12" spans="1:7" ht="15.75" customHeight="1">
      <c r="A12" s="44"/>
      <c r="B12" s="64"/>
      <c r="C12" s="26"/>
      <c r="D12" s="27"/>
      <c r="E12" s="27"/>
      <c r="F12" s="27"/>
      <c r="G12" s="47"/>
    </row>
    <row r="13" spans="1:7" ht="15.75" customHeight="1">
      <c r="A13" s="44"/>
      <c r="B13" s="64"/>
      <c r="C13" s="26"/>
      <c r="D13" s="27"/>
      <c r="E13" s="27"/>
      <c r="F13" s="27"/>
      <c r="G13" s="47"/>
    </row>
    <row r="14" spans="1:7" ht="15.75" customHeight="1">
      <c r="A14" s="44"/>
      <c r="B14" s="64"/>
      <c r="C14" s="26"/>
      <c r="D14" s="27"/>
      <c r="E14" s="27"/>
      <c r="F14" s="27"/>
      <c r="G14" s="47"/>
    </row>
    <row r="15" spans="1:7" ht="15.75" customHeight="1">
      <c r="A15" s="44"/>
      <c r="B15" s="64"/>
      <c r="C15" s="26"/>
      <c r="D15" s="27"/>
      <c r="E15" s="27"/>
      <c r="F15" s="27"/>
      <c r="G15" s="47"/>
    </row>
    <row r="16" spans="1:7" ht="15.75" customHeight="1">
      <c r="A16" s="44"/>
      <c r="B16" s="64"/>
      <c r="C16" s="26"/>
      <c r="D16" s="27"/>
      <c r="E16" s="27"/>
      <c r="F16" s="27"/>
      <c r="G16" s="47"/>
    </row>
    <row r="17" spans="1:7" ht="15.75" customHeight="1">
      <c r="A17" s="44"/>
      <c r="B17" s="64"/>
      <c r="C17" s="26"/>
      <c r="D17" s="27"/>
      <c r="E17" s="27"/>
      <c r="F17" s="27"/>
      <c r="G17" s="47"/>
    </row>
    <row r="18" spans="1:7" ht="15.75" customHeight="1">
      <c r="A18" s="44"/>
      <c r="B18" s="64"/>
      <c r="C18" s="26"/>
      <c r="D18" s="27"/>
      <c r="E18" s="27"/>
      <c r="F18" s="27"/>
      <c r="G18" s="47"/>
    </row>
    <row r="19" spans="1:7" ht="15.75" customHeight="1">
      <c r="A19" s="44"/>
      <c r="B19" s="64"/>
      <c r="C19" s="26"/>
      <c r="D19" s="27"/>
      <c r="E19" s="27"/>
      <c r="F19" s="27"/>
      <c r="G19" s="47"/>
    </row>
    <row r="20" spans="1:7" ht="15.75" customHeight="1">
      <c r="A20" s="44"/>
      <c r="B20" s="64"/>
      <c r="C20" s="26"/>
      <c r="D20" s="27"/>
      <c r="E20" s="27"/>
      <c r="F20" s="27"/>
      <c r="G20" s="47"/>
    </row>
    <row r="21" spans="1:7" ht="15.75" customHeight="1">
      <c r="A21" s="44"/>
      <c r="B21" s="64"/>
      <c r="C21" s="26"/>
      <c r="D21" s="27"/>
      <c r="E21" s="27"/>
      <c r="F21" s="27"/>
      <c r="G21" s="47"/>
    </row>
    <row r="22" spans="1:7" ht="15.75" customHeight="1">
      <c r="A22" s="44"/>
      <c r="B22" s="64"/>
      <c r="C22" s="26"/>
      <c r="D22" s="27"/>
      <c r="E22" s="27"/>
      <c r="F22" s="27"/>
      <c r="G22" s="47"/>
    </row>
    <row r="23" spans="1:7" ht="15.75" customHeight="1">
      <c r="A23" s="44"/>
      <c r="B23" s="44" t="s">
        <v>603</v>
      </c>
      <c r="C23" s="26">
        <v>0</v>
      </c>
      <c r="D23" s="27">
        <v>0</v>
      </c>
      <c r="E23" s="27">
        <v>0</v>
      </c>
      <c r="F23" s="27">
        <v>0</v>
      </c>
      <c r="G23" s="47" t="s">
        <v>130</v>
      </c>
    </row>
    <row r="24" spans="1:7" ht="15.75" customHeight="1">
      <c r="A24" s="44"/>
      <c r="B24" s="44" t="s">
        <v>604</v>
      </c>
      <c r="C24" s="26"/>
      <c r="D24" s="27">
        <v>0</v>
      </c>
      <c r="E24" s="27">
        <v>0</v>
      </c>
      <c r="F24" s="27">
        <v>0</v>
      </c>
      <c r="G24" s="47" t="s">
        <v>130</v>
      </c>
    </row>
    <row r="25" spans="1:7" ht="15.75" customHeight="1">
      <c r="A25" s="44"/>
      <c r="B25" s="65" t="s">
        <v>154</v>
      </c>
      <c r="C25" s="26">
        <v>0</v>
      </c>
      <c r="D25" s="27">
        <v>0</v>
      </c>
      <c r="E25" s="27">
        <v>0</v>
      </c>
      <c r="F25" s="27">
        <v>0</v>
      </c>
      <c r="G25" s="47" t="s">
        <v>130</v>
      </c>
    </row>
    <row r="26" spans="1:4" ht="15.75" customHeight="1">
      <c r="A26" s="30" t="s">
        <v>200</v>
      </c>
      <c r="D26" s="13" t="s">
        <v>562</v>
      </c>
    </row>
    <row r="27" ht="15.75" customHeight="1">
      <c r="A27" s="30"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tabColor rgb="FFC00000"/>
    <pageSetUpPr fitToPage="1"/>
  </sheetPr>
  <dimension ref="A1:O9"/>
  <sheetViews>
    <sheetView zoomScalePageLayoutView="0"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298" t="s">
        <v>605</v>
      </c>
      <c r="B2" s="299"/>
      <c r="C2" s="299"/>
      <c r="D2" s="299"/>
      <c r="E2" s="299"/>
      <c r="F2" s="299"/>
      <c r="G2" s="299"/>
      <c r="H2" s="299"/>
      <c r="I2" s="299"/>
      <c r="J2" s="299"/>
      <c r="K2" s="299"/>
      <c r="L2" s="299"/>
      <c r="M2" s="299"/>
      <c r="N2" s="299"/>
      <c r="O2" s="299"/>
    </row>
    <row r="3" spans="1:15" ht="18.75" customHeight="1">
      <c r="A3" s="308" t="s">
        <v>606</v>
      </c>
      <c r="B3" s="300"/>
      <c r="C3" s="300"/>
      <c r="D3" s="300"/>
      <c r="E3" s="300"/>
      <c r="F3" s="300"/>
      <c r="G3" s="300"/>
      <c r="H3" s="300"/>
      <c r="I3" s="309"/>
      <c r="J3" s="309"/>
      <c r="K3" s="309"/>
      <c r="L3" s="309"/>
      <c r="M3" s="309"/>
      <c r="N3" s="309"/>
      <c r="O3" s="309"/>
    </row>
    <row r="4" spans="1:15" ht="13.5" customHeight="1">
      <c r="A4" s="17"/>
      <c r="B4" s="17"/>
      <c r="C4" s="17"/>
      <c r="D4" s="17"/>
      <c r="E4" s="17"/>
      <c r="F4" s="17"/>
      <c r="G4" s="17"/>
      <c r="H4" s="17"/>
      <c r="I4" s="18"/>
      <c r="J4" s="18"/>
      <c r="K4" s="18"/>
      <c r="L4" s="18"/>
      <c r="M4" s="18"/>
      <c r="N4" s="18"/>
      <c r="O4" s="18" t="s">
        <v>607</v>
      </c>
    </row>
    <row r="5" spans="1:15" ht="24.75" customHeight="1">
      <c r="A5" s="19" t="s">
        <v>608</v>
      </c>
      <c r="O5" s="20" t="s">
        <v>3</v>
      </c>
    </row>
    <row r="6" spans="1:15" s="15" customFormat="1" ht="42" customHeight="1">
      <c r="A6" s="54" t="s">
        <v>5</v>
      </c>
      <c r="B6" s="54" t="s">
        <v>534</v>
      </c>
      <c r="C6" s="58" t="s">
        <v>535</v>
      </c>
      <c r="D6" s="54" t="s">
        <v>536</v>
      </c>
      <c r="E6" s="54" t="s">
        <v>540</v>
      </c>
      <c r="F6" s="54" t="s">
        <v>541</v>
      </c>
      <c r="G6" s="54" t="s">
        <v>609</v>
      </c>
      <c r="H6" s="54" t="s">
        <v>543</v>
      </c>
      <c r="I6" s="54" t="s">
        <v>544</v>
      </c>
      <c r="J6" s="54" t="s">
        <v>386</v>
      </c>
      <c r="K6" s="22" t="s">
        <v>92</v>
      </c>
      <c r="L6" s="54" t="s">
        <v>93</v>
      </c>
      <c r="M6" s="54" t="s">
        <v>94</v>
      </c>
      <c r="N6" s="54" t="s">
        <v>128</v>
      </c>
      <c r="O6" s="54" t="s">
        <v>8</v>
      </c>
    </row>
    <row r="7" spans="1:15" ht="57" customHeight="1">
      <c r="A7" s="59">
        <v>1</v>
      </c>
      <c r="B7" s="54"/>
      <c r="C7" s="58" t="s">
        <v>610</v>
      </c>
      <c r="D7" s="54" t="s">
        <v>611</v>
      </c>
      <c r="E7" s="60"/>
      <c r="F7" s="54"/>
      <c r="G7" s="59"/>
      <c r="H7" s="59"/>
      <c r="I7" s="61">
        <v>11510</v>
      </c>
      <c r="J7" s="61"/>
      <c r="K7" s="62">
        <v>0</v>
      </c>
      <c r="L7" s="61">
        <v>0</v>
      </c>
      <c r="M7" s="61">
        <f>I7*95</f>
        <v>1093450</v>
      </c>
      <c r="N7" s="61" t="s">
        <v>130</v>
      </c>
      <c r="O7" s="59"/>
    </row>
    <row r="8" spans="1:15" ht="27" customHeight="1">
      <c r="A8" s="312" t="s">
        <v>212</v>
      </c>
      <c r="B8" s="345"/>
      <c r="C8" s="345"/>
      <c r="D8" s="313"/>
      <c r="E8" s="25"/>
      <c r="F8" s="23"/>
      <c r="G8" s="23"/>
      <c r="H8" s="23"/>
      <c r="I8" s="27"/>
      <c r="J8" s="27">
        <v>0</v>
      </c>
      <c r="K8" s="27">
        <v>0</v>
      </c>
      <c r="L8" s="27">
        <v>0</v>
      </c>
      <c r="M8" s="27">
        <f>SUM(M7:M7)</f>
        <v>1093450</v>
      </c>
      <c r="N8" s="27" t="s">
        <v>130</v>
      </c>
      <c r="O8" s="28"/>
    </row>
    <row r="9" spans="1:12" ht="21" customHeight="1">
      <c r="A9" s="30" t="s">
        <v>200</v>
      </c>
      <c r="G9" s="31"/>
      <c r="L9" s="63"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298" t="s">
        <v>612</v>
      </c>
      <c r="B2" s="299"/>
      <c r="C2" s="299"/>
      <c r="D2" s="299"/>
      <c r="E2" s="299"/>
      <c r="F2" s="299"/>
      <c r="G2" s="299"/>
      <c r="H2" s="299"/>
      <c r="I2" s="299"/>
      <c r="J2" s="299"/>
    </row>
    <row r="3" spans="1:10" ht="24.75" customHeight="1">
      <c r="A3" s="308" t="s">
        <v>613</v>
      </c>
      <c r="B3" s="300"/>
      <c r="C3" s="300"/>
      <c r="D3" s="300"/>
      <c r="E3" s="300"/>
      <c r="F3" s="300"/>
      <c r="G3" s="309"/>
      <c r="H3" s="309"/>
      <c r="I3" s="309"/>
      <c r="J3" s="309"/>
    </row>
    <row r="4" spans="1:10" ht="24.75" customHeight="1">
      <c r="A4" s="17"/>
      <c r="B4" s="17"/>
      <c r="C4" s="17"/>
      <c r="D4" s="17"/>
      <c r="E4" s="17"/>
      <c r="F4" s="17"/>
      <c r="G4" s="18"/>
      <c r="H4" s="18"/>
      <c r="I4" s="18"/>
      <c r="J4" s="18" t="s">
        <v>614</v>
      </c>
    </row>
    <row r="5" spans="1:10" ht="24.75" customHeight="1">
      <c r="A5" s="310" t="s">
        <v>615</v>
      </c>
      <c r="B5" s="311"/>
      <c r="C5" s="311"/>
      <c r="D5" s="311"/>
      <c r="J5" s="20" t="s">
        <v>3</v>
      </c>
    </row>
    <row r="6" spans="1:10" s="15" customFormat="1" ht="34.5" customHeight="1">
      <c r="A6" s="54" t="s">
        <v>5</v>
      </c>
      <c r="B6" s="54" t="s">
        <v>616</v>
      </c>
      <c r="C6" s="54" t="s">
        <v>617</v>
      </c>
      <c r="D6" s="54" t="s">
        <v>386</v>
      </c>
      <c r="E6" s="22" t="s">
        <v>92</v>
      </c>
      <c r="F6" s="54" t="s">
        <v>93</v>
      </c>
      <c r="G6" s="54" t="s">
        <v>618</v>
      </c>
      <c r="H6" s="54" t="s">
        <v>94</v>
      </c>
      <c r="I6" s="54" t="s">
        <v>128</v>
      </c>
      <c r="J6" s="54" t="s">
        <v>8</v>
      </c>
    </row>
    <row r="7" spans="1:10" s="12" customFormat="1" ht="96" customHeight="1">
      <c r="A7" s="23">
        <v>1</v>
      </c>
      <c r="B7" s="21" t="s">
        <v>619</v>
      </c>
      <c r="C7" s="23"/>
      <c r="D7" s="55"/>
      <c r="E7" s="55"/>
      <c r="F7" s="55"/>
      <c r="G7" s="56">
        <v>36</v>
      </c>
      <c r="H7" s="55">
        <f>G7*30000</f>
        <v>1080000</v>
      </c>
      <c r="I7" s="55" t="s">
        <v>130</v>
      </c>
      <c r="J7" s="54" t="s">
        <v>620</v>
      </c>
    </row>
    <row r="8" spans="1:10" ht="24.75" customHeight="1">
      <c r="A8" s="312" t="s">
        <v>212</v>
      </c>
      <c r="B8" s="313"/>
      <c r="C8" s="23"/>
      <c r="D8" s="55"/>
      <c r="E8" s="55"/>
      <c r="F8" s="55"/>
      <c r="G8" s="56"/>
      <c r="H8" s="55">
        <f>SUM(H7:H7)</f>
        <v>1080000</v>
      </c>
      <c r="I8" s="27" t="s">
        <v>130</v>
      </c>
      <c r="J8" s="28"/>
    </row>
    <row r="9" spans="1:6" ht="24.75" customHeight="1">
      <c r="A9" s="30" t="s">
        <v>200</v>
      </c>
      <c r="F9" s="31" t="s">
        <v>201</v>
      </c>
    </row>
    <row r="14" ht="15.75" customHeight="1">
      <c r="J14" s="57"/>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298" t="s">
        <v>621</v>
      </c>
      <c r="B2" s="299"/>
      <c r="C2" s="299"/>
      <c r="D2" s="299"/>
      <c r="E2" s="299"/>
      <c r="F2" s="299"/>
      <c r="G2" s="299"/>
      <c r="H2" s="299"/>
    </row>
    <row r="3" spans="1:8" ht="13.5" customHeight="1">
      <c r="A3" s="300" t="s">
        <v>123</v>
      </c>
      <c r="B3" s="300"/>
      <c r="C3" s="300"/>
      <c r="D3" s="300"/>
      <c r="E3" s="300"/>
      <c r="F3" s="309"/>
      <c r="G3" s="309"/>
      <c r="H3" s="309"/>
    </row>
    <row r="4" spans="1:8" ht="13.5" customHeight="1">
      <c r="A4" s="17"/>
      <c r="B4" s="17"/>
      <c r="C4" s="17"/>
      <c r="D4" s="17"/>
      <c r="E4" s="17"/>
      <c r="F4" s="18"/>
      <c r="G4" s="18"/>
      <c r="H4" s="18" t="s">
        <v>622</v>
      </c>
    </row>
    <row r="5" spans="1:8" ht="15.75" customHeight="1">
      <c r="A5" s="31" t="s">
        <v>89</v>
      </c>
      <c r="H5" s="20" t="s">
        <v>3</v>
      </c>
    </row>
    <row r="6" spans="1:8" s="15" customFormat="1" ht="27.75" customHeight="1">
      <c r="A6" s="54" t="s">
        <v>5</v>
      </c>
      <c r="B6" s="54" t="s">
        <v>616</v>
      </c>
      <c r="C6" s="21" t="s">
        <v>540</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12" t="s">
        <v>261</v>
      </c>
      <c r="B26" s="313"/>
      <c r="C26" s="25"/>
      <c r="D26" s="27">
        <v>0</v>
      </c>
      <c r="E26" s="27">
        <v>0</v>
      </c>
      <c r="F26" s="27">
        <v>0</v>
      </c>
      <c r="G26" s="27" t="s">
        <v>130</v>
      </c>
      <c r="H26" s="28"/>
    </row>
    <row r="27" spans="1:8" ht="15.75" customHeight="1">
      <c r="A27" s="312" t="s">
        <v>623</v>
      </c>
      <c r="B27" s="341"/>
      <c r="C27" s="25"/>
      <c r="D27" s="27"/>
      <c r="E27" s="27">
        <v>0</v>
      </c>
      <c r="F27" s="27">
        <v>0</v>
      </c>
      <c r="G27" s="27" t="s">
        <v>130</v>
      </c>
      <c r="H27" s="28"/>
    </row>
    <row r="28" spans="1:8" ht="15.75" customHeight="1">
      <c r="A28" s="312" t="s">
        <v>270</v>
      </c>
      <c r="B28" s="313"/>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K19" sqref="K19"/>
    </sheetView>
  </sheetViews>
  <sheetFormatPr defaultColWidth="9.00390625" defaultRowHeight="15.75" customHeight="1"/>
  <cols>
    <col min="1" max="1" width="4.625" style="186" customWidth="1"/>
    <col min="2" max="2" width="23.50390625" style="186" customWidth="1"/>
    <col min="3" max="3" width="6.875" style="186" customWidth="1"/>
    <col min="4" max="4" width="12.375" style="186" customWidth="1"/>
    <col min="5" max="5" width="12.00390625" style="186" customWidth="1"/>
    <col min="6" max="6" width="13.125" style="186" bestFit="1" customWidth="1"/>
    <col min="7" max="7" width="17.50390625" style="186" customWidth="1"/>
    <col min="8" max="8" width="17.375" style="186" customWidth="1"/>
    <col min="9" max="9" width="16.375" style="186" customWidth="1"/>
    <col min="10" max="16384" width="9.00390625" style="186" customWidth="1"/>
  </cols>
  <sheetData>
    <row r="1" spans="1:9" ht="12.75">
      <c r="A1" s="14"/>
      <c r="B1" s="14"/>
      <c r="C1" s="187"/>
      <c r="D1" s="187"/>
      <c r="E1" s="187"/>
      <c r="F1" s="187"/>
      <c r="G1" s="187"/>
      <c r="H1" s="187"/>
      <c r="I1" s="187"/>
    </row>
    <row r="2" spans="1:9" s="184" customFormat="1" ht="30" customHeight="1">
      <c r="A2" s="301" t="s">
        <v>203</v>
      </c>
      <c r="B2" s="302"/>
      <c r="C2" s="302"/>
      <c r="D2" s="302"/>
      <c r="E2" s="302"/>
      <c r="F2" s="302"/>
      <c r="G2" s="302"/>
      <c r="H2" s="302"/>
      <c r="I2" s="302"/>
    </row>
    <row r="3" spans="1:9" ht="13.5" customHeight="1">
      <c r="A3" s="303" t="s">
        <v>204</v>
      </c>
      <c r="B3" s="304"/>
      <c r="C3" s="304"/>
      <c r="D3" s="304"/>
      <c r="E3" s="304"/>
      <c r="F3" s="304"/>
      <c r="G3" s="304"/>
      <c r="H3" s="305"/>
      <c r="I3" s="305"/>
    </row>
    <row r="4" spans="1:9" ht="13.5" customHeight="1">
      <c r="A4" s="188"/>
      <c r="B4" s="188"/>
      <c r="C4" s="188"/>
      <c r="D4" s="188"/>
      <c r="E4" s="188"/>
      <c r="F4" s="188"/>
      <c r="G4" s="188"/>
      <c r="H4" s="189"/>
      <c r="I4" s="189" t="s">
        <v>205</v>
      </c>
    </row>
    <row r="5" spans="1:9" ht="15.75" customHeight="1">
      <c r="A5" s="190" t="s">
        <v>206</v>
      </c>
      <c r="I5" s="199" t="s">
        <v>3</v>
      </c>
    </row>
    <row r="6" spans="1:9" s="185" customFormat="1" ht="15.75" customHeight="1">
      <c r="A6" s="191" t="s">
        <v>5</v>
      </c>
      <c r="B6" s="191" t="s">
        <v>207</v>
      </c>
      <c r="C6" s="191" t="s">
        <v>208</v>
      </c>
      <c r="D6" s="191" t="s">
        <v>209</v>
      </c>
      <c r="E6" s="191" t="s">
        <v>210</v>
      </c>
      <c r="F6" s="191" t="s">
        <v>92</v>
      </c>
      <c r="G6" s="191" t="s">
        <v>93</v>
      </c>
      <c r="H6" s="191" t="s">
        <v>94</v>
      </c>
      <c r="I6" s="191" t="s">
        <v>128</v>
      </c>
    </row>
    <row r="7" spans="1:9" ht="15.75" customHeight="1">
      <c r="A7" s="192">
        <v>1</v>
      </c>
      <c r="B7" s="191" t="s">
        <v>211</v>
      </c>
      <c r="C7" s="192"/>
      <c r="D7" s="182"/>
      <c r="E7" s="192"/>
      <c r="F7" s="182">
        <v>45183.28</v>
      </c>
      <c r="G7" s="182">
        <v>45183.28</v>
      </c>
      <c r="H7" s="182">
        <v>45183.28</v>
      </c>
      <c r="I7" s="182" t="s">
        <v>130</v>
      </c>
    </row>
    <row r="8" spans="1:9" ht="15.75" customHeight="1">
      <c r="A8" s="192"/>
      <c r="B8" s="193"/>
      <c r="C8" s="192"/>
      <c r="D8" s="182"/>
      <c r="E8" s="192"/>
      <c r="F8" s="182">
        <v>0</v>
      </c>
      <c r="G8" s="182">
        <v>0</v>
      </c>
      <c r="H8" s="182">
        <v>0</v>
      </c>
      <c r="I8" s="182" t="s">
        <v>130</v>
      </c>
    </row>
    <row r="9" spans="1:9" ht="15.75" customHeight="1">
      <c r="A9" s="192"/>
      <c r="B9" s="193"/>
      <c r="C9" s="192"/>
      <c r="D9" s="182"/>
      <c r="E9" s="192"/>
      <c r="F9" s="182">
        <v>0</v>
      </c>
      <c r="G9" s="182">
        <v>0</v>
      </c>
      <c r="H9" s="182">
        <v>0</v>
      </c>
      <c r="I9" s="182" t="s">
        <v>130</v>
      </c>
    </row>
    <row r="10" spans="1:9" ht="15.75" customHeight="1">
      <c r="A10" s="194"/>
      <c r="B10" s="193"/>
      <c r="C10" s="192"/>
      <c r="D10" s="182"/>
      <c r="E10" s="192"/>
      <c r="F10" s="182">
        <v>0</v>
      </c>
      <c r="G10" s="182">
        <v>0</v>
      </c>
      <c r="H10" s="182">
        <v>0</v>
      </c>
      <c r="I10" s="182" t="s">
        <v>130</v>
      </c>
    </row>
    <row r="11" spans="1:9" ht="15.75" customHeight="1">
      <c r="A11" s="194"/>
      <c r="B11" s="193"/>
      <c r="C11" s="192"/>
      <c r="D11" s="182"/>
      <c r="E11" s="192"/>
      <c r="F11" s="182">
        <v>0</v>
      </c>
      <c r="G11" s="182">
        <v>0</v>
      </c>
      <c r="H11" s="182">
        <v>0</v>
      </c>
      <c r="I11" s="182" t="s">
        <v>130</v>
      </c>
    </row>
    <row r="12" spans="1:9" ht="15.75" customHeight="1">
      <c r="A12" s="194"/>
      <c r="B12" s="195"/>
      <c r="C12" s="192"/>
      <c r="D12" s="182"/>
      <c r="E12" s="192"/>
      <c r="F12" s="182">
        <v>0</v>
      </c>
      <c r="G12" s="182">
        <v>0</v>
      </c>
      <c r="H12" s="182">
        <v>0</v>
      </c>
      <c r="I12" s="182" t="s">
        <v>130</v>
      </c>
    </row>
    <row r="13" spans="1:9" ht="15.75" customHeight="1">
      <c r="A13" s="194"/>
      <c r="B13" s="193"/>
      <c r="C13" s="192"/>
      <c r="D13" s="182"/>
      <c r="E13" s="192"/>
      <c r="F13" s="182">
        <v>0</v>
      </c>
      <c r="G13" s="182">
        <v>0</v>
      </c>
      <c r="H13" s="182">
        <v>0</v>
      </c>
      <c r="I13" s="182" t="s">
        <v>130</v>
      </c>
    </row>
    <row r="14" spans="1:9" ht="15.75" customHeight="1">
      <c r="A14" s="194"/>
      <c r="B14" s="193"/>
      <c r="C14" s="192"/>
      <c r="D14" s="182"/>
      <c r="E14" s="192"/>
      <c r="F14" s="182">
        <v>0</v>
      </c>
      <c r="G14" s="182">
        <v>0</v>
      </c>
      <c r="H14" s="182">
        <v>0</v>
      </c>
      <c r="I14" s="182" t="s">
        <v>130</v>
      </c>
    </row>
    <row r="15" spans="1:9" ht="15.75" customHeight="1">
      <c r="A15" s="194"/>
      <c r="B15" s="193"/>
      <c r="C15" s="192"/>
      <c r="D15" s="182"/>
      <c r="E15" s="192"/>
      <c r="F15" s="182">
        <v>0</v>
      </c>
      <c r="G15" s="182">
        <v>0</v>
      </c>
      <c r="H15" s="182">
        <v>0</v>
      </c>
      <c r="I15" s="182" t="s">
        <v>130</v>
      </c>
    </row>
    <row r="16" spans="1:9" ht="15.75" customHeight="1">
      <c r="A16" s="194"/>
      <c r="B16" s="193"/>
      <c r="C16" s="192"/>
      <c r="D16" s="182"/>
      <c r="E16" s="192"/>
      <c r="F16" s="182">
        <v>0</v>
      </c>
      <c r="G16" s="182">
        <v>0</v>
      </c>
      <c r="H16" s="182">
        <v>0</v>
      </c>
      <c r="I16" s="182" t="s">
        <v>130</v>
      </c>
    </row>
    <row r="17" spans="1:9" ht="15.75" customHeight="1">
      <c r="A17" s="194"/>
      <c r="B17" s="193"/>
      <c r="C17" s="192"/>
      <c r="D17" s="182"/>
      <c r="E17" s="192"/>
      <c r="F17" s="182">
        <v>0</v>
      </c>
      <c r="G17" s="182">
        <v>0</v>
      </c>
      <c r="H17" s="182">
        <v>0</v>
      </c>
      <c r="I17" s="182" t="s">
        <v>130</v>
      </c>
    </row>
    <row r="18" spans="1:9" ht="15.75" customHeight="1">
      <c r="A18" s="194"/>
      <c r="B18" s="193"/>
      <c r="C18" s="192"/>
      <c r="D18" s="182"/>
      <c r="E18" s="192"/>
      <c r="F18" s="182">
        <v>0</v>
      </c>
      <c r="G18" s="182">
        <v>0</v>
      </c>
      <c r="H18" s="182">
        <v>0</v>
      </c>
      <c r="I18" s="182"/>
    </row>
    <row r="19" spans="1:9" ht="15.75" customHeight="1">
      <c r="A19" s="306" t="s">
        <v>212</v>
      </c>
      <c r="B19" s="307"/>
      <c r="C19" s="194"/>
      <c r="D19" s="182"/>
      <c r="E19" s="192"/>
      <c r="F19" s="182">
        <v>45183.28</v>
      </c>
      <c r="G19" s="182">
        <v>45183.28</v>
      </c>
      <c r="H19" s="182">
        <v>45183.28</v>
      </c>
      <c r="I19" s="182" t="s">
        <v>130</v>
      </c>
    </row>
    <row r="20" spans="1:7" ht="15.75" customHeight="1">
      <c r="A20" s="196" t="s">
        <v>200</v>
      </c>
      <c r="G20" s="197" t="s">
        <v>201</v>
      </c>
    </row>
    <row r="21" ht="15.75" customHeight="1">
      <c r="A21" s="198"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298" t="s">
        <v>624</v>
      </c>
      <c r="B2" s="299"/>
      <c r="C2" s="299"/>
      <c r="D2" s="299"/>
      <c r="E2" s="299"/>
      <c r="F2" s="299"/>
      <c r="G2" s="299"/>
      <c r="H2" s="299"/>
    </row>
    <row r="3" spans="1:8" ht="13.5" customHeight="1">
      <c r="A3" s="300" t="s">
        <v>123</v>
      </c>
      <c r="B3" s="300"/>
      <c r="C3" s="300"/>
      <c r="D3" s="300"/>
      <c r="E3" s="300"/>
      <c r="F3" s="309"/>
      <c r="G3" s="309"/>
      <c r="H3" s="309"/>
    </row>
    <row r="4" spans="1:8" ht="13.5" customHeight="1">
      <c r="A4" s="17"/>
      <c r="B4" s="17"/>
      <c r="C4" s="17"/>
      <c r="D4" s="17"/>
      <c r="E4" s="17"/>
      <c r="F4" s="18"/>
      <c r="G4" s="18"/>
      <c r="H4" s="18" t="s">
        <v>625</v>
      </c>
    </row>
    <row r="5" spans="1:8" ht="15.75" customHeight="1">
      <c r="A5" s="31" t="s">
        <v>89</v>
      </c>
      <c r="H5" s="20" t="s">
        <v>3</v>
      </c>
    </row>
    <row r="6" spans="1:8" s="15" customFormat="1" ht="27.75" customHeight="1">
      <c r="A6" s="54" t="s">
        <v>5</v>
      </c>
      <c r="B6" s="54" t="s">
        <v>616</v>
      </c>
      <c r="C6" s="21" t="s">
        <v>540</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12" t="s">
        <v>261</v>
      </c>
      <c r="B26" s="313"/>
      <c r="C26" s="25"/>
      <c r="D26" s="27">
        <v>0</v>
      </c>
      <c r="E26" s="27">
        <v>0</v>
      </c>
      <c r="F26" s="27">
        <v>0</v>
      </c>
      <c r="G26" s="27" t="s">
        <v>130</v>
      </c>
      <c r="H26" s="28"/>
    </row>
    <row r="27" spans="1:8" ht="15.75" customHeight="1">
      <c r="A27" s="312" t="s">
        <v>623</v>
      </c>
      <c r="B27" s="341"/>
      <c r="C27" s="25"/>
      <c r="D27" s="27"/>
      <c r="E27" s="27">
        <v>0</v>
      </c>
      <c r="F27" s="27">
        <v>0</v>
      </c>
      <c r="G27" s="27" t="s">
        <v>130</v>
      </c>
      <c r="H27" s="28"/>
    </row>
    <row r="28" spans="1:8" ht="15.75" customHeight="1">
      <c r="A28" s="312" t="s">
        <v>270</v>
      </c>
      <c r="B28" s="313"/>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298" t="s">
        <v>626</v>
      </c>
      <c r="B2" s="299"/>
      <c r="C2" s="299"/>
      <c r="D2" s="299"/>
      <c r="E2" s="299"/>
      <c r="F2" s="299"/>
      <c r="G2" s="299"/>
      <c r="H2" s="299"/>
      <c r="I2" s="299"/>
      <c r="J2" s="299"/>
      <c r="K2" s="299"/>
    </row>
    <row r="3" spans="1:11" ht="13.5" customHeight="1">
      <c r="A3" s="300" t="s">
        <v>123</v>
      </c>
      <c r="B3" s="300"/>
      <c r="C3" s="300"/>
      <c r="D3" s="300"/>
      <c r="E3" s="300"/>
      <c r="F3" s="300"/>
      <c r="G3" s="300"/>
      <c r="H3" s="309"/>
      <c r="I3" s="309"/>
      <c r="J3" s="309"/>
      <c r="K3" s="309"/>
    </row>
    <row r="4" spans="1:11" ht="13.5" customHeight="1">
      <c r="A4" s="17"/>
      <c r="B4" s="17"/>
      <c r="C4" s="17"/>
      <c r="D4" s="17"/>
      <c r="E4" s="17"/>
      <c r="F4" s="17"/>
      <c r="G4" s="17"/>
      <c r="H4" s="18"/>
      <c r="I4" s="18"/>
      <c r="J4" s="18"/>
      <c r="K4" s="18" t="s">
        <v>627</v>
      </c>
    </row>
    <row r="5" spans="1:11" ht="15.75" customHeight="1">
      <c r="A5" s="31" t="s">
        <v>89</v>
      </c>
      <c r="K5" s="20" t="s">
        <v>3</v>
      </c>
    </row>
    <row r="6" spans="1:11" s="15" customFormat="1" ht="27.75" customHeight="1">
      <c r="A6" s="54" t="s">
        <v>5</v>
      </c>
      <c r="B6" s="54" t="s">
        <v>628</v>
      </c>
      <c r="C6" s="54" t="s">
        <v>595</v>
      </c>
      <c r="D6" s="54" t="s">
        <v>629</v>
      </c>
      <c r="E6" s="54" t="s">
        <v>630</v>
      </c>
      <c r="F6" s="22" t="s">
        <v>92</v>
      </c>
      <c r="G6" s="54" t="s">
        <v>93</v>
      </c>
      <c r="H6" s="54" t="s">
        <v>631</v>
      </c>
      <c r="I6" s="54" t="s">
        <v>94</v>
      </c>
      <c r="J6" s="54" t="s">
        <v>128</v>
      </c>
      <c r="K6" s="54" t="s">
        <v>8</v>
      </c>
    </row>
    <row r="7" spans="1:11" ht="15.75" customHeight="1">
      <c r="A7" s="23"/>
      <c r="B7" s="51"/>
      <c r="C7" s="25"/>
      <c r="D7" s="27"/>
      <c r="E7" s="23"/>
      <c r="F7" s="27">
        <v>0</v>
      </c>
      <c r="G7" s="27">
        <v>0</v>
      </c>
      <c r="H7" s="23"/>
      <c r="I7" s="27">
        <v>0</v>
      </c>
      <c r="J7" s="27" t="s">
        <v>130</v>
      </c>
      <c r="K7" s="28"/>
    </row>
    <row r="8" spans="1:11" ht="15.75" customHeight="1">
      <c r="A8" s="23"/>
      <c r="B8" s="51"/>
      <c r="C8" s="25"/>
      <c r="D8" s="27"/>
      <c r="E8" s="23"/>
      <c r="F8" s="27">
        <v>0</v>
      </c>
      <c r="G8" s="27">
        <v>0</v>
      </c>
      <c r="H8" s="23"/>
      <c r="I8" s="27">
        <v>0</v>
      </c>
      <c r="J8" s="27" t="s">
        <v>130</v>
      </c>
      <c r="K8" s="28"/>
    </row>
    <row r="9" spans="1:11" ht="15.75" customHeight="1">
      <c r="A9" s="23"/>
      <c r="B9" s="51"/>
      <c r="C9" s="25"/>
      <c r="D9" s="27"/>
      <c r="E9" s="23"/>
      <c r="F9" s="27">
        <v>0</v>
      </c>
      <c r="G9" s="27">
        <v>0</v>
      </c>
      <c r="H9" s="23"/>
      <c r="I9" s="27">
        <v>0</v>
      </c>
      <c r="J9" s="27" t="s">
        <v>130</v>
      </c>
      <c r="K9" s="28"/>
    </row>
    <row r="10" spans="1:11" ht="15.75" customHeight="1">
      <c r="A10" s="23"/>
      <c r="B10" s="51"/>
      <c r="C10" s="25"/>
      <c r="D10" s="27"/>
      <c r="E10" s="23"/>
      <c r="F10" s="27">
        <v>0</v>
      </c>
      <c r="G10" s="27">
        <v>0</v>
      </c>
      <c r="H10" s="23"/>
      <c r="I10" s="27">
        <v>0</v>
      </c>
      <c r="J10" s="27" t="s">
        <v>130</v>
      </c>
      <c r="K10" s="28"/>
    </row>
    <row r="11" spans="1:11" ht="15.75" customHeight="1">
      <c r="A11" s="23"/>
      <c r="B11" s="51"/>
      <c r="C11" s="25"/>
      <c r="D11" s="27"/>
      <c r="E11" s="23"/>
      <c r="F11" s="27">
        <v>0</v>
      </c>
      <c r="G11" s="27">
        <v>0</v>
      </c>
      <c r="H11" s="23"/>
      <c r="I11" s="27">
        <v>0</v>
      </c>
      <c r="J11" s="27" t="s">
        <v>130</v>
      </c>
      <c r="K11" s="28"/>
    </row>
    <row r="12" spans="1:11" ht="15.75" customHeight="1">
      <c r="A12" s="23"/>
      <c r="B12" s="51"/>
      <c r="C12" s="25"/>
      <c r="D12" s="27"/>
      <c r="E12" s="23"/>
      <c r="F12" s="27">
        <v>0</v>
      </c>
      <c r="G12" s="27">
        <v>0</v>
      </c>
      <c r="H12" s="23"/>
      <c r="I12" s="27">
        <v>0</v>
      </c>
      <c r="J12" s="27" t="s">
        <v>130</v>
      </c>
      <c r="K12" s="28"/>
    </row>
    <row r="13" spans="1:11" ht="15.75" customHeight="1">
      <c r="A13" s="23"/>
      <c r="B13" s="51"/>
      <c r="C13" s="25"/>
      <c r="D13" s="27"/>
      <c r="E13" s="23"/>
      <c r="F13" s="27">
        <v>0</v>
      </c>
      <c r="G13" s="27">
        <v>0</v>
      </c>
      <c r="H13" s="23"/>
      <c r="I13" s="27">
        <v>0</v>
      </c>
      <c r="J13" s="27" t="s">
        <v>130</v>
      </c>
      <c r="K13" s="28"/>
    </row>
    <row r="14" spans="1:11" ht="15.75" customHeight="1">
      <c r="A14" s="23"/>
      <c r="B14" s="24"/>
      <c r="C14" s="25"/>
      <c r="D14" s="27"/>
      <c r="E14" s="23"/>
      <c r="F14" s="27">
        <v>0</v>
      </c>
      <c r="G14" s="27">
        <v>0</v>
      </c>
      <c r="H14" s="23"/>
      <c r="I14" s="27">
        <v>0</v>
      </c>
      <c r="J14" s="27" t="s">
        <v>130</v>
      </c>
      <c r="K14" s="28"/>
    </row>
    <row r="15" spans="1:11" ht="15.75" customHeight="1">
      <c r="A15" s="23"/>
      <c r="B15" s="24"/>
      <c r="C15" s="25"/>
      <c r="D15" s="27"/>
      <c r="E15" s="23"/>
      <c r="F15" s="27">
        <v>0</v>
      </c>
      <c r="G15" s="27">
        <v>0</v>
      </c>
      <c r="H15" s="23"/>
      <c r="I15" s="27">
        <v>0</v>
      </c>
      <c r="J15" s="27" t="s">
        <v>130</v>
      </c>
      <c r="K15" s="28"/>
    </row>
    <row r="16" spans="1:11" ht="15.75" customHeight="1">
      <c r="A16" s="23"/>
      <c r="B16" s="24"/>
      <c r="C16" s="25"/>
      <c r="D16" s="27"/>
      <c r="E16" s="23"/>
      <c r="F16" s="27">
        <v>0</v>
      </c>
      <c r="G16" s="27">
        <v>0</v>
      </c>
      <c r="H16" s="23"/>
      <c r="I16" s="27">
        <v>0</v>
      </c>
      <c r="J16" s="27" t="s">
        <v>130</v>
      </c>
      <c r="K16" s="28"/>
    </row>
    <row r="17" spans="1:11" ht="15.75" customHeight="1">
      <c r="A17" s="23"/>
      <c r="B17" s="24"/>
      <c r="C17" s="25"/>
      <c r="D17" s="27"/>
      <c r="E17" s="23"/>
      <c r="F17" s="27">
        <v>0</v>
      </c>
      <c r="G17" s="27">
        <v>0</v>
      </c>
      <c r="H17" s="23"/>
      <c r="I17" s="27">
        <v>0</v>
      </c>
      <c r="J17" s="27" t="s">
        <v>130</v>
      </c>
      <c r="K17" s="28"/>
    </row>
    <row r="18" spans="1:11" ht="15.75" customHeight="1">
      <c r="A18" s="23"/>
      <c r="B18" s="24"/>
      <c r="C18" s="25"/>
      <c r="D18" s="27"/>
      <c r="E18" s="23"/>
      <c r="F18" s="27">
        <v>0</v>
      </c>
      <c r="G18" s="27">
        <v>0</v>
      </c>
      <c r="H18" s="23"/>
      <c r="I18" s="27">
        <v>0</v>
      </c>
      <c r="J18" s="27" t="s">
        <v>130</v>
      </c>
      <c r="K18" s="28"/>
    </row>
    <row r="19" spans="1:11" ht="15.75" customHeight="1">
      <c r="A19" s="23"/>
      <c r="B19" s="24"/>
      <c r="C19" s="25"/>
      <c r="D19" s="27"/>
      <c r="E19" s="23"/>
      <c r="F19" s="27">
        <v>0</v>
      </c>
      <c r="G19" s="27">
        <v>0</v>
      </c>
      <c r="H19" s="23"/>
      <c r="I19" s="27">
        <v>0</v>
      </c>
      <c r="J19" s="27" t="s">
        <v>130</v>
      </c>
      <c r="K19" s="28"/>
    </row>
    <row r="20" spans="1:11" ht="15.75" customHeight="1">
      <c r="A20" s="23"/>
      <c r="B20" s="24"/>
      <c r="C20" s="25"/>
      <c r="D20" s="27"/>
      <c r="E20" s="23"/>
      <c r="F20" s="27">
        <v>0</v>
      </c>
      <c r="G20" s="27">
        <v>0</v>
      </c>
      <c r="H20" s="23"/>
      <c r="I20" s="27">
        <v>0</v>
      </c>
      <c r="J20" s="27" t="s">
        <v>130</v>
      </c>
      <c r="K20" s="28"/>
    </row>
    <row r="21" spans="1:11" ht="15.75" customHeight="1">
      <c r="A21" s="23"/>
      <c r="B21" s="24"/>
      <c r="C21" s="25"/>
      <c r="D21" s="27"/>
      <c r="E21" s="23"/>
      <c r="F21" s="27">
        <v>0</v>
      </c>
      <c r="G21" s="27">
        <v>0</v>
      </c>
      <c r="H21" s="23"/>
      <c r="I21" s="27">
        <v>0</v>
      </c>
      <c r="J21" s="27" t="s">
        <v>130</v>
      </c>
      <c r="K21" s="28"/>
    </row>
    <row r="22" spans="1:11" ht="15.75" customHeight="1">
      <c r="A22" s="23"/>
      <c r="B22" s="24"/>
      <c r="C22" s="25"/>
      <c r="D22" s="27"/>
      <c r="E22" s="23"/>
      <c r="F22" s="27">
        <v>0</v>
      </c>
      <c r="G22" s="27">
        <v>0</v>
      </c>
      <c r="H22" s="23"/>
      <c r="I22" s="27">
        <v>0</v>
      </c>
      <c r="J22" s="27" t="s">
        <v>130</v>
      </c>
      <c r="K22" s="28"/>
    </row>
    <row r="23" spans="1:11" ht="15.75" customHeight="1">
      <c r="A23" s="23"/>
      <c r="B23" s="24"/>
      <c r="C23" s="25"/>
      <c r="D23" s="27"/>
      <c r="E23" s="23"/>
      <c r="F23" s="27">
        <v>0</v>
      </c>
      <c r="G23" s="27">
        <v>0</v>
      </c>
      <c r="H23" s="23"/>
      <c r="I23" s="27">
        <v>0</v>
      </c>
      <c r="J23" s="27" t="s">
        <v>130</v>
      </c>
      <c r="K23" s="28"/>
    </row>
    <row r="24" spans="1:11" ht="15.75" customHeight="1">
      <c r="A24" s="23"/>
      <c r="B24" s="24"/>
      <c r="C24" s="25"/>
      <c r="D24" s="27"/>
      <c r="E24" s="23"/>
      <c r="F24" s="27">
        <v>0</v>
      </c>
      <c r="G24" s="27">
        <v>0</v>
      </c>
      <c r="H24" s="23"/>
      <c r="I24" s="27">
        <v>0</v>
      </c>
      <c r="J24" s="27" t="s">
        <v>130</v>
      </c>
      <c r="K24" s="28"/>
    </row>
    <row r="25" spans="1:11" ht="15.75" customHeight="1">
      <c r="A25" s="23"/>
      <c r="B25" s="24"/>
      <c r="C25" s="25"/>
      <c r="D25" s="27"/>
      <c r="E25" s="23"/>
      <c r="F25" s="27">
        <v>0</v>
      </c>
      <c r="G25" s="27">
        <v>0</v>
      </c>
      <c r="H25" s="23"/>
      <c r="I25" s="27">
        <v>0</v>
      </c>
      <c r="J25" s="27" t="s">
        <v>130</v>
      </c>
      <c r="K25" s="28"/>
    </row>
    <row r="26" spans="1:11" ht="15.75" customHeight="1">
      <c r="A26" s="23"/>
      <c r="B26" s="24"/>
      <c r="C26" s="25"/>
      <c r="D26" s="27"/>
      <c r="E26" s="23"/>
      <c r="F26" s="27">
        <v>0</v>
      </c>
      <c r="G26" s="27">
        <v>0</v>
      </c>
      <c r="H26" s="23"/>
      <c r="I26" s="27">
        <v>0</v>
      </c>
      <c r="J26" s="27" t="s">
        <v>130</v>
      </c>
      <c r="K26" s="28"/>
    </row>
    <row r="27" spans="1:11" ht="15.75" customHeight="1">
      <c r="A27" s="23"/>
      <c r="B27" s="51"/>
      <c r="C27" s="25"/>
      <c r="D27" s="27"/>
      <c r="E27" s="23"/>
      <c r="F27" s="27">
        <v>0</v>
      </c>
      <c r="G27" s="27">
        <v>0</v>
      </c>
      <c r="H27" s="23"/>
      <c r="I27" s="27">
        <v>0</v>
      </c>
      <c r="J27" s="27"/>
      <c r="K27" s="28"/>
    </row>
    <row r="28" spans="1:11" ht="15.75" customHeight="1">
      <c r="A28" s="312" t="s">
        <v>632</v>
      </c>
      <c r="B28" s="313"/>
      <c r="C28" s="25"/>
      <c r="D28" s="27"/>
      <c r="E28" s="23"/>
      <c r="F28" s="27">
        <v>0</v>
      </c>
      <c r="G28" s="27">
        <v>0</v>
      </c>
      <c r="H28" s="23"/>
      <c r="I28" s="27">
        <v>0</v>
      </c>
      <c r="J28" s="27" t="s">
        <v>130</v>
      </c>
      <c r="K28" s="28"/>
    </row>
    <row r="29" spans="1:7" ht="15.75" customHeight="1">
      <c r="A29" s="30" t="s">
        <v>200</v>
      </c>
      <c r="G29" s="13"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2.75">
      <c r="A1" s="32"/>
      <c r="B1" s="32"/>
      <c r="C1" s="12"/>
      <c r="D1" s="12"/>
      <c r="E1" s="12"/>
      <c r="F1" s="12"/>
      <c r="G1" s="12"/>
    </row>
    <row r="2" spans="1:7" s="11" customFormat="1" ht="30" customHeight="1">
      <c r="A2" s="298" t="s">
        <v>633</v>
      </c>
      <c r="B2" s="323"/>
      <c r="C2" s="323"/>
      <c r="D2" s="323"/>
      <c r="E2" s="323"/>
      <c r="F2" s="323"/>
      <c r="G2" s="323"/>
    </row>
    <row r="3" spans="1:7" ht="13.5" customHeight="1">
      <c r="A3" s="300" t="s">
        <v>123</v>
      </c>
      <c r="B3" s="300"/>
      <c r="C3" s="300"/>
      <c r="D3" s="300"/>
      <c r="E3" s="300"/>
      <c r="F3" s="300"/>
      <c r="G3" s="300"/>
    </row>
    <row r="4" spans="1:7" ht="13.5" customHeight="1">
      <c r="A4" s="17"/>
      <c r="B4" s="17"/>
      <c r="C4" s="17"/>
      <c r="D4" s="17"/>
      <c r="E4" s="17"/>
      <c r="F4" s="17"/>
      <c r="G4" s="17" t="s">
        <v>634</v>
      </c>
    </row>
    <row r="5" spans="1:7" ht="15.75" customHeight="1">
      <c r="A5" s="31" t="s">
        <v>89</v>
      </c>
      <c r="G5" s="20" t="s">
        <v>3</v>
      </c>
    </row>
    <row r="6" spans="1:7" s="12" customFormat="1" ht="15.75" customHeight="1">
      <c r="A6" s="21" t="s">
        <v>5</v>
      </c>
      <c r="B6" s="21" t="s">
        <v>616</v>
      </c>
      <c r="C6" s="21" t="s">
        <v>540</v>
      </c>
      <c r="D6" s="22" t="s">
        <v>92</v>
      </c>
      <c r="E6" s="21" t="s">
        <v>93</v>
      </c>
      <c r="F6" s="21" t="s">
        <v>94</v>
      </c>
      <c r="G6" s="21" t="s">
        <v>8</v>
      </c>
    </row>
    <row r="7" spans="1:7" ht="15.75" customHeight="1">
      <c r="A7" s="23"/>
      <c r="B7" s="24"/>
      <c r="C7" s="25"/>
      <c r="D7" s="34">
        <v>0</v>
      </c>
      <c r="E7" s="34">
        <v>0</v>
      </c>
      <c r="F7" s="34">
        <v>0</v>
      </c>
      <c r="G7" s="28"/>
    </row>
    <row r="8" spans="1:7" ht="15.75" customHeight="1">
      <c r="A8" s="23"/>
      <c r="B8" s="24"/>
      <c r="C8" s="25"/>
      <c r="D8" s="34">
        <v>0</v>
      </c>
      <c r="E8" s="34">
        <v>0</v>
      </c>
      <c r="F8" s="34">
        <v>0</v>
      </c>
      <c r="G8" s="28"/>
    </row>
    <row r="9" spans="1:7" ht="15.75" customHeight="1">
      <c r="A9" s="23"/>
      <c r="B9" s="24"/>
      <c r="C9" s="25"/>
      <c r="D9" s="34">
        <v>0</v>
      </c>
      <c r="E9" s="34">
        <v>0</v>
      </c>
      <c r="F9" s="34">
        <v>0</v>
      </c>
      <c r="G9" s="28"/>
    </row>
    <row r="10" spans="1:7" ht="15.75" customHeight="1">
      <c r="A10" s="23"/>
      <c r="B10" s="24"/>
      <c r="C10" s="25"/>
      <c r="D10" s="34">
        <v>0</v>
      </c>
      <c r="E10" s="34">
        <v>0</v>
      </c>
      <c r="F10" s="34">
        <v>0</v>
      </c>
      <c r="G10" s="28"/>
    </row>
    <row r="11" spans="1:7" ht="15.75" customHeight="1">
      <c r="A11" s="23"/>
      <c r="B11" s="24"/>
      <c r="C11" s="25"/>
      <c r="D11" s="34">
        <v>0</v>
      </c>
      <c r="E11" s="34">
        <v>0</v>
      </c>
      <c r="F11" s="34">
        <v>0</v>
      </c>
      <c r="G11" s="28"/>
    </row>
    <row r="12" spans="1:7" ht="15.75" customHeight="1">
      <c r="A12" s="23"/>
      <c r="B12" s="24"/>
      <c r="C12" s="25"/>
      <c r="D12" s="34">
        <v>0</v>
      </c>
      <c r="E12" s="34">
        <v>0</v>
      </c>
      <c r="F12" s="34">
        <v>0</v>
      </c>
      <c r="G12" s="28"/>
    </row>
    <row r="13" spans="1:7" ht="15.75" customHeight="1">
      <c r="A13" s="23"/>
      <c r="B13" s="24"/>
      <c r="C13" s="25"/>
      <c r="D13" s="34">
        <v>0</v>
      </c>
      <c r="E13" s="34">
        <v>0</v>
      </c>
      <c r="F13" s="34">
        <v>0</v>
      </c>
      <c r="G13" s="28"/>
    </row>
    <row r="14" spans="1:7" ht="15.75" customHeight="1">
      <c r="A14" s="23"/>
      <c r="B14" s="24"/>
      <c r="C14" s="25"/>
      <c r="D14" s="34">
        <v>0</v>
      </c>
      <c r="E14" s="34">
        <v>0</v>
      </c>
      <c r="F14" s="34">
        <v>0</v>
      </c>
      <c r="G14" s="28"/>
    </row>
    <row r="15" spans="1:7" ht="15.75" customHeight="1">
      <c r="A15" s="23"/>
      <c r="B15" s="24"/>
      <c r="C15" s="25"/>
      <c r="D15" s="34">
        <v>0</v>
      </c>
      <c r="E15" s="34">
        <v>0</v>
      </c>
      <c r="F15" s="34">
        <v>0</v>
      </c>
      <c r="G15" s="28"/>
    </row>
    <row r="16" spans="1:7" ht="15.75" customHeight="1">
      <c r="A16" s="23"/>
      <c r="B16" s="24"/>
      <c r="C16" s="25"/>
      <c r="D16" s="34">
        <v>0</v>
      </c>
      <c r="E16" s="34">
        <v>0</v>
      </c>
      <c r="F16" s="34">
        <v>0</v>
      </c>
      <c r="G16" s="28"/>
    </row>
    <row r="17" spans="1:7" ht="15.75" customHeight="1">
      <c r="A17" s="23"/>
      <c r="B17" s="24"/>
      <c r="C17" s="25"/>
      <c r="D17" s="34">
        <v>0</v>
      </c>
      <c r="E17" s="34">
        <v>0</v>
      </c>
      <c r="F17" s="34">
        <v>0</v>
      </c>
      <c r="G17" s="28"/>
    </row>
    <row r="18" spans="1:7" ht="15.75" customHeight="1">
      <c r="A18" s="23"/>
      <c r="B18" s="24"/>
      <c r="C18" s="25"/>
      <c r="D18" s="34">
        <v>0</v>
      </c>
      <c r="E18" s="34">
        <v>0</v>
      </c>
      <c r="F18" s="34">
        <v>0</v>
      </c>
      <c r="G18" s="28"/>
    </row>
    <row r="19" spans="1:7" ht="15.75" customHeight="1">
      <c r="A19" s="23"/>
      <c r="B19" s="24"/>
      <c r="C19" s="25"/>
      <c r="D19" s="34">
        <v>0</v>
      </c>
      <c r="E19" s="34">
        <v>0</v>
      </c>
      <c r="F19" s="34">
        <v>0</v>
      </c>
      <c r="G19" s="28"/>
    </row>
    <row r="20" spans="1:7" ht="15.75" customHeight="1">
      <c r="A20" s="23"/>
      <c r="B20" s="24"/>
      <c r="C20" s="25"/>
      <c r="D20" s="34">
        <v>0</v>
      </c>
      <c r="E20" s="34">
        <v>0</v>
      </c>
      <c r="F20" s="34">
        <v>0</v>
      </c>
      <c r="G20" s="28"/>
    </row>
    <row r="21" spans="1:7" ht="15.75" customHeight="1">
      <c r="A21" s="23"/>
      <c r="B21" s="24"/>
      <c r="C21" s="25"/>
      <c r="D21" s="34">
        <v>0</v>
      </c>
      <c r="E21" s="34">
        <v>0</v>
      </c>
      <c r="F21" s="34">
        <v>0</v>
      </c>
      <c r="G21" s="28"/>
    </row>
    <row r="22" spans="1:7" ht="15.75" customHeight="1">
      <c r="A22" s="23"/>
      <c r="B22" s="24"/>
      <c r="C22" s="25"/>
      <c r="D22" s="34">
        <v>0</v>
      </c>
      <c r="E22" s="34">
        <v>0</v>
      </c>
      <c r="F22" s="34">
        <v>0</v>
      </c>
      <c r="G22" s="28"/>
    </row>
    <row r="23" spans="1:7" ht="15.75" customHeight="1">
      <c r="A23" s="23"/>
      <c r="B23" s="24"/>
      <c r="C23" s="25"/>
      <c r="D23" s="34">
        <v>0</v>
      </c>
      <c r="E23" s="34">
        <v>0</v>
      </c>
      <c r="F23" s="34">
        <v>0</v>
      </c>
      <c r="G23" s="28"/>
    </row>
    <row r="24" spans="1:7" ht="15.75" customHeight="1">
      <c r="A24" s="23"/>
      <c r="B24" s="24"/>
      <c r="C24" s="25"/>
      <c r="D24" s="34">
        <v>0</v>
      </c>
      <c r="E24" s="34">
        <v>0</v>
      </c>
      <c r="F24" s="34">
        <v>0</v>
      </c>
      <c r="G24" s="28"/>
    </row>
    <row r="25" spans="1:7" ht="15.75" customHeight="1">
      <c r="A25" s="23"/>
      <c r="B25" s="24"/>
      <c r="C25" s="25"/>
      <c r="D25" s="34">
        <v>0</v>
      </c>
      <c r="E25" s="34">
        <v>0</v>
      </c>
      <c r="F25" s="34">
        <v>0</v>
      </c>
      <c r="G25" s="28"/>
    </row>
    <row r="26" spans="1:7" ht="15.75" customHeight="1">
      <c r="A26" s="23"/>
      <c r="B26" s="24"/>
      <c r="C26" s="25"/>
      <c r="D26" s="34">
        <v>0</v>
      </c>
      <c r="E26" s="34">
        <v>0</v>
      </c>
      <c r="F26" s="34">
        <v>0</v>
      </c>
      <c r="G26" s="28"/>
    </row>
    <row r="27" spans="1:7" ht="15.75" customHeight="1">
      <c r="A27" s="23"/>
      <c r="B27" s="24"/>
      <c r="C27" s="25"/>
      <c r="D27" s="34">
        <v>0</v>
      </c>
      <c r="E27" s="34">
        <v>0</v>
      </c>
      <c r="F27" s="34">
        <v>0</v>
      </c>
      <c r="G27" s="28"/>
    </row>
    <row r="28" spans="1:7" ht="15.75" customHeight="1">
      <c r="A28" s="312" t="s">
        <v>632</v>
      </c>
      <c r="B28" s="313"/>
      <c r="C28" s="25"/>
      <c r="D28" s="34">
        <v>0</v>
      </c>
      <c r="E28" s="34">
        <v>0</v>
      </c>
      <c r="F28" s="34">
        <v>0</v>
      </c>
      <c r="G28" s="28"/>
    </row>
    <row r="29" spans="1:5" ht="15.75" customHeight="1">
      <c r="A29" s="30" t="s">
        <v>200</v>
      </c>
      <c r="E29" s="31"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298" t="s">
        <v>635</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636</v>
      </c>
    </row>
    <row r="5" spans="1:8" ht="15.75" customHeight="1">
      <c r="A5" s="19" t="s">
        <v>89</v>
      </c>
      <c r="H5" s="20" t="s">
        <v>3</v>
      </c>
    </row>
    <row r="6" spans="1:8" s="12" customFormat="1" ht="15.75" customHeight="1">
      <c r="A6" s="21" t="s">
        <v>5</v>
      </c>
      <c r="B6" s="21" t="s">
        <v>616</v>
      </c>
      <c r="C6" s="21" t="s">
        <v>540</v>
      </c>
      <c r="D6" s="22" t="s">
        <v>92</v>
      </c>
      <c r="E6" s="21" t="s">
        <v>93</v>
      </c>
      <c r="F6" s="21" t="s">
        <v>94</v>
      </c>
      <c r="G6" s="21" t="s">
        <v>128</v>
      </c>
      <c r="H6" s="21"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23"/>
      <c r="B26" s="24"/>
      <c r="C26" s="25"/>
      <c r="D26" s="27">
        <v>0</v>
      </c>
      <c r="E26" s="27">
        <v>0</v>
      </c>
      <c r="F26" s="27">
        <v>0</v>
      </c>
      <c r="G26" s="27" t="s">
        <v>130</v>
      </c>
      <c r="H26" s="28"/>
    </row>
    <row r="27" spans="1:8" ht="15.75" customHeight="1">
      <c r="A27" s="23"/>
      <c r="B27" s="24"/>
      <c r="C27" s="25"/>
      <c r="D27" s="27">
        <v>0</v>
      </c>
      <c r="E27" s="27">
        <v>0</v>
      </c>
      <c r="F27" s="27">
        <v>0</v>
      </c>
      <c r="G27" s="27"/>
      <c r="H27" s="28"/>
    </row>
    <row r="28" spans="1:8" ht="15.75" customHeight="1">
      <c r="A28" s="312" t="s">
        <v>632</v>
      </c>
      <c r="B28" s="313"/>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t="s">
        <v>637</v>
      </c>
      <c r="B1" s="14" t="s">
        <v>637</v>
      </c>
      <c r="C1" s="15"/>
      <c r="D1" s="15"/>
      <c r="E1" s="15"/>
      <c r="F1" s="15"/>
      <c r="G1" s="15"/>
    </row>
    <row r="2" spans="1:7" s="11" customFormat="1" ht="30" customHeight="1">
      <c r="A2" s="298" t="s">
        <v>638</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639</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640</v>
      </c>
      <c r="B7" s="28" t="s">
        <v>162</v>
      </c>
      <c r="C7" s="26">
        <v>0</v>
      </c>
      <c r="D7" s="27">
        <v>0</v>
      </c>
      <c r="E7" s="27">
        <v>0</v>
      </c>
      <c r="F7" s="27">
        <v>0</v>
      </c>
      <c r="G7" s="47" t="s">
        <v>130</v>
      </c>
    </row>
    <row r="8" spans="1:7" ht="15.75" customHeight="1">
      <c r="A8" s="44" t="s">
        <v>641</v>
      </c>
      <c r="B8" s="28" t="s">
        <v>163</v>
      </c>
      <c r="C8" s="26">
        <v>0</v>
      </c>
      <c r="D8" s="27">
        <v>0</v>
      </c>
      <c r="E8" s="27">
        <v>0</v>
      </c>
      <c r="F8" s="27">
        <v>0</v>
      </c>
      <c r="G8" s="47" t="s">
        <v>130</v>
      </c>
    </row>
    <row r="9" spans="1:7" ht="15.75" customHeight="1">
      <c r="A9" s="44" t="s">
        <v>642</v>
      </c>
      <c r="B9" s="28" t="s">
        <v>164</v>
      </c>
      <c r="C9" s="26">
        <v>0</v>
      </c>
      <c r="D9" s="27">
        <v>0</v>
      </c>
      <c r="E9" s="27">
        <v>0</v>
      </c>
      <c r="F9" s="27">
        <v>0</v>
      </c>
      <c r="G9" s="47" t="s">
        <v>130</v>
      </c>
    </row>
    <row r="10" spans="1:7" ht="15.75" customHeight="1">
      <c r="A10" s="44" t="s">
        <v>558</v>
      </c>
      <c r="B10" s="28" t="s">
        <v>165</v>
      </c>
      <c r="C10" s="26">
        <v>0</v>
      </c>
      <c r="D10" s="27">
        <v>0</v>
      </c>
      <c r="E10" s="27">
        <v>0</v>
      </c>
      <c r="F10" s="27">
        <v>0</v>
      </c>
      <c r="G10" s="47" t="s">
        <v>130</v>
      </c>
    </row>
    <row r="11" spans="1:7" ht="15.75" customHeight="1">
      <c r="A11" s="44" t="s">
        <v>643</v>
      </c>
      <c r="B11" s="28" t="s">
        <v>166</v>
      </c>
      <c r="C11" s="26">
        <v>0</v>
      </c>
      <c r="D11" s="27">
        <v>0</v>
      </c>
      <c r="E11" s="27">
        <v>0</v>
      </c>
      <c r="F11" s="27">
        <v>0</v>
      </c>
      <c r="G11" s="47" t="s">
        <v>130</v>
      </c>
    </row>
    <row r="12" spans="1:7" ht="15.75" customHeight="1">
      <c r="A12" s="44" t="s">
        <v>644</v>
      </c>
      <c r="B12" s="28" t="s">
        <v>167</v>
      </c>
      <c r="C12" s="26">
        <v>0</v>
      </c>
      <c r="D12" s="27">
        <v>0</v>
      </c>
      <c r="E12" s="27">
        <v>0</v>
      </c>
      <c r="F12" s="27">
        <v>0</v>
      </c>
      <c r="G12" s="47" t="s">
        <v>130</v>
      </c>
    </row>
    <row r="13" spans="1:7" ht="15.75" customHeight="1">
      <c r="A13" s="44" t="s">
        <v>645</v>
      </c>
      <c r="B13" s="28" t="s">
        <v>168</v>
      </c>
      <c r="C13" s="26">
        <v>0</v>
      </c>
      <c r="D13" s="27">
        <v>0</v>
      </c>
      <c r="E13" s="27">
        <v>0</v>
      </c>
      <c r="F13" s="27">
        <v>0</v>
      </c>
      <c r="G13" s="47" t="s">
        <v>130</v>
      </c>
    </row>
    <row r="14" spans="1:7" ht="15.75" customHeight="1">
      <c r="A14" s="44" t="s">
        <v>646</v>
      </c>
      <c r="B14" s="28" t="s">
        <v>169</v>
      </c>
      <c r="C14" s="26">
        <v>0</v>
      </c>
      <c r="D14" s="27">
        <v>0</v>
      </c>
      <c r="E14" s="27">
        <v>0</v>
      </c>
      <c r="F14" s="27">
        <v>0</v>
      </c>
      <c r="G14" s="47" t="s">
        <v>130</v>
      </c>
    </row>
    <row r="15" spans="1:7" ht="15.75" customHeight="1">
      <c r="A15" s="44" t="s">
        <v>647</v>
      </c>
      <c r="B15" s="28" t="s">
        <v>648</v>
      </c>
      <c r="C15" s="26">
        <v>0</v>
      </c>
      <c r="D15" s="27">
        <v>0</v>
      </c>
      <c r="E15" s="27">
        <v>0</v>
      </c>
      <c r="F15" s="27">
        <v>0</v>
      </c>
      <c r="G15" s="47" t="s">
        <v>130</v>
      </c>
    </row>
    <row r="16" spans="1:7" ht="15.75" customHeight="1">
      <c r="A16" s="44" t="s">
        <v>649</v>
      </c>
      <c r="B16" s="28" t="s">
        <v>171</v>
      </c>
      <c r="C16" s="26">
        <v>0</v>
      </c>
      <c r="D16" s="27">
        <v>0</v>
      </c>
      <c r="E16" s="27">
        <v>0</v>
      </c>
      <c r="F16" s="27">
        <v>0</v>
      </c>
      <c r="G16" s="47" t="s">
        <v>130</v>
      </c>
    </row>
    <row r="17" spans="1:7" ht="15.75" customHeight="1">
      <c r="A17" s="44" t="s">
        <v>650</v>
      </c>
      <c r="B17" s="28" t="s">
        <v>172</v>
      </c>
      <c r="C17" s="26">
        <v>0</v>
      </c>
      <c r="D17" s="27">
        <v>0</v>
      </c>
      <c r="E17" s="27">
        <v>0</v>
      </c>
      <c r="F17" s="27">
        <v>0</v>
      </c>
      <c r="G17" s="47" t="s">
        <v>130</v>
      </c>
    </row>
    <row r="18" spans="1:7" ht="15.75" customHeight="1">
      <c r="A18" s="44" t="s">
        <v>651</v>
      </c>
      <c r="B18" s="28" t="s">
        <v>173</v>
      </c>
      <c r="C18" s="26">
        <v>0</v>
      </c>
      <c r="D18" s="27">
        <v>0</v>
      </c>
      <c r="E18" s="27">
        <v>0</v>
      </c>
      <c r="F18" s="27">
        <v>0</v>
      </c>
      <c r="G18" s="47" t="s">
        <v>130</v>
      </c>
    </row>
    <row r="19" spans="1:7" ht="15.75" customHeight="1">
      <c r="A19" s="23"/>
      <c r="B19" s="28"/>
      <c r="C19" s="26"/>
      <c r="D19" s="27"/>
      <c r="E19" s="27"/>
      <c r="F19" s="27"/>
      <c r="G19" s="47" t="s">
        <v>130</v>
      </c>
    </row>
    <row r="20" spans="1:7" ht="15.75" customHeight="1">
      <c r="A20" s="23"/>
      <c r="B20" s="28"/>
      <c r="C20" s="26"/>
      <c r="D20" s="27"/>
      <c r="E20" s="27"/>
      <c r="F20" s="27"/>
      <c r="G20" s="47" t="s">
        <v>130</v>
      </c>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t="s">
        <v>130</v>
      </c>
    </row>
    <row r="24" spans="1:7" ht="15.75" customHeight="1">
      <c r="A24" s="23"/>
      <c r="B24" s="28"/>
      <c r="C24" s="26"/>
      <c r="D24" s="27"/>
      <c r="E24" s="27"/>
      <c r="F24" s="27"/>
      <c r="G24" s="47" t="s">
        <v>130</v>
      </c>
    </row>
    <row r="25" spans="1:7" ht="15.75" customHeight="1">
      <c r="A25" s="23"/>
      <c r="B25" s="28"/>
      <c r="C25" s="26"/>
      <c r="D25" s="27"/>
      <c r="E25" s="27"/>
      <c r="F25" s="27"/>
      <c r="G25" s="47" t="s">
        <v>130</v>
      </c>
    </row>
    <row r="26" spans="1:7" ht="15.75" customHeight="1">
      <c r="A26" s="44"/>
      <c r="B26" s="48"/>
      <c r="C26" s="26"/>
      <c r="D26" s="27"/>
      <c r="E26" s="27"/>
      <c r="F26" s="27"/>
      <c r="G26" s="47" t="s">
        <v>130</v>
      </c>
    </row>
    <row r="27" spans="1:7" ht="15.75" customHeight="1">
      <c r="A27" s="44"/>
      <c r="B27" s="48"/>
      <c r="C27" s="26"/>
      <c r="D27" s="27"/>
      <c r="E27" s="27"/>
      <c r="F27" s="27"/>
      <c r="G27" s="47" t="s">
        <v>130</v>
      </c>
    </row>
    <row r="28" spans="1:7" ht="15.75" customHeight="1">
      <c r="A28" s="44" t="s">
        <v>652</v>
      </c>
      <c r="B28" s="44" t="s">
        <v>653</v>
      </c>
      <c r="C28" s="26">
        <v>0</v>
      </c>
      <c r="D28" s="27">
        <v>0</v>
      </c>
      <c r="E28" s="27">
        <v>0</v>
      </c>
      <c r="F28" s="27">
        <v>0</v>
      </c>
      <c r="G28" s="47" t="s">
        <v>130</v>
      </c>
    </row>
    <row r="29" spans="1:4" ht="15.75" customHeight="1">
      <c r="A29" s="30" t="s">
        <v>200</v>
      </c>
      <c r="D29" s="13" t="s">
        <v>201</v>
      </c>
    </row>
    <row r="30" ht="15.75" customHeight="1">
      <c r="A30" s="30"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637</v>
      </c>
      <c r="B1" s="14" t="s">
        <v>637</v>
      </c>
      <c r="C1" s="15"/>
      <c r="D1" s="15"/>
      <c r="E1" s="15"/>
      <c r="F1" s="15"/>
      <c r="G1" s="15"/>
      <c r="H1" s="15"/>
      <c r="I1" s="15"/>
      <c r="J1" s="15"/>
      <c r="K1" s="15"/>
      <c r="L1" s="15"/>
    </row>
    <row r="2" spans="1:12" s="11" customFormat="1" ht="39" customHeight="1">
      <c r="A2" s="298" t="s">
        <v>654</v>
      </c>
      <c r="B2" s="299"/>
      <c r="C2" s="299"/>
      <c r="D2" s="299"/>
      <c r="E2" s="299"/>
      <c r="F2" s="299"/>
      <c r="G2" s="299"/>
      <c r="H2" s="299"/>
      <c r="I2" s="299"/>
      <c r="J2" s="299"/>
      <c r="K2" s="299"/>
      <c r="L2" s="299"/>
    </row>
    <row r="3" spans="1:12" ht="21" customHeight="1">
      <c r="A3" s="308" t="s">
        <v>204</v>
      </c>
      <c r="B3" s="300"/>
      <c r="C3" s="300"/>
      <c r="D3" s="300"/>
      <c r="E3" s="300"/>
      <c r="F3" s="300"/>
      <c r="G3" s="300"/>
      <c r="H3" s="309"/>
      <c r="I3" s="309"/>
      <c r="J3" s="309"/>
      <c r="K3" s="309"/>
      <c r="L3" s="309"/>
    </row>
    <row r="4" spans="1:12" ht="21" customHeight="1">
      <c r="A4" s="17"/>
      <c r="B4" s="17"/>
      <c r="C4" s="17"/>
      <c r="D4" s="17"/>
      <c r="E4" s="17"/>
      <c r="F4" s="17"/>
      <c r="G4" s="17"/>
      <c r="H4" s="18"/>
      <c r="I4" s="18"/>
      <c r="J4" s="18"/>
      <c r="K4" s="18"/>
      <c r="L4" s="18" t="s">
        <v>655</v>
      </c>
    </row>
    <row r="5" spans="1:12" ht="21" customHeight="1">
      <c r="A5" s="19" t="s">
        <v>206</v>
      </c>
      <c r="L5" s="20" t="s">
        <v>3</v>
      </c>
    </row>
    <row r="6" spans="1:12" s="12" customFormat="1" ht="21" customHeight="1">
      <c r="A6" s="21" t="s">
        <v>5</v>
      </c>
      <c r="B6" s="21" t="s">
        <v>656</v>
      </c>
      <c r="C6" s="21" t="s">
        <v>266</v>
      </c>
      <c r="D6" s="21" t="s">
        <v>433</v>
      </c>
      <c r="E6" s="21" t="s">
        <v>657</v>
      </c>
      <c r="F6" s="21" t="s">
        <v>208</v>
      </c>
      <c r="G6" s="21" t="s">
        <v>658</v>
      </c>
      <c r="H6" s="22" t="s">
        <v>92</v>
      </c>
      <c r="I6" s="21" t="s">
        <v>93</v>
      </c>
      <c r="J6" s="21" t="s">
        <v>659</v>
      </c>
      <c r="K6" s="21" t="s">
        <v>94</v>
      </c>
      <c r="L6" s="21" t="s">
        <v>8</v>
      </c>
    </row>
    <row r="7" spans="1:12" ht="21" customHeight="1">
      <c r="A7" s="23">
        <v>1</v>
      </c>
      <c r="B7" s="21" t="s">
        <v>660</v>
      </c>
      <c r="C7" s="25"/>
      <c r="D7" s="25"/>
      <c r="E7" s="25"/>
      <c r="F7" s="23"/>
      <c r="G7" s="27"/>
      <c r="H7" s="27">
        <f>22200000-4000000</f>
        <v>18200000</v>
      </c>
      <c r="I7" s="27">
        <f>22200000-4000000</f>
        <v>18200000</v>
      </c>
      <c r="J7" s="41"/>
      <c r="K7" s="27">
        <f>22200000-4000000</f>
        <v>18200000</v>
      </c>
      <c r="L7" s="28"/>
    </row>
    <row r="8" spans="1:12" ht="21" customHeight="1">
      <c r="A8" s="23">
        <v>2</v>
      </c>
      <c r="B8" s="21" t="s">
        <v>661</v>
      </c>
      <c r="C8" s="25"/>
      <c r="D8" s="25"/>
      <c r="E8" s="23"/>
      <c r="F8" s="23"/>
      <c r="G8" s="27"/>
      <c r="H8" s="27">
        <v>14460000</v>
      </c>
      <c r="I8" s="27">
        <v>14460000</v>
      </c>
      <c r="J8" s="41"/>
      <c r="K8" s="27">
        <v>14460000</v>
      </c>
      <c r="L8" s="28"/>
    </row>
    <row r="9" spans="1:12" ht="21" customHeight="1">
      <c r="A9" s="312" t="s">
        <v>662</v>
      </c>
      <c r="B9" s="313"/>
      <c r="C9" s="25"/>
      <c r="D9" s="25"/>
      <c r="E9" s="23"/>
      <c r="F9" s="23"/>
      <c r="G9" s="27"/>
      <c r="H9" s="27">
        <f>SUM(H7:H8)</f>
        <v>32660000</v>
      </c>
      <c r="I9" s="27">
        <f>SUM(I7:I8)</f>
        <v>32660000</v>
      </c>
      <c r="J9" s="41"/>
      <c r="K9" s="27">
        <f>SUM(K7:K8)</f>
        <v>32660000</v>
      </c>
      <c r="L9" s="28"/>
    </row>
    <row r="10" spans="1:9" ht="21" customHeight="1">
      <c r="A10" s="30" t="s">
        <v>200</v>
      </c>
      <c r="I10" s="31" t="s">
        <v>201</v>
      </c>
    </row>
    <row r="11" ht="21" customHeight="1">
      <c r="A11" s="50"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637</v>
      </c>
      <c r="B1" s="14" t="s">
        <v>637</v>
      </c>
      <c r="C1" s="15"/>
      <c r="D1" s="15"/>
      <c r="E1" s="15"/>
      <c r="F1" s="15"/>
      <c r="G1" s="15"/>
      <c r="H1" s="15"/>
    </row>
    <row r="2" spans="1:8" s="11" customFormat="1" ht="30" customHeight="1">
      <c r="A2" s="298" t="s">
        <v>663</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664</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12" t="s">
        <v>665</v>
      </c>
      <c r="B28" s="313"/>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637</v>
      </c>
      <c r="B1" s="14" t="s">
        <v>637</v>
      </c>
      <c r="C1" s="15"/>
      <c r="D1" s="15"/>
      <c r="E1" s="15"/>
      <c r="F1" s="15"/>
      <c r="G1" s="15"/>
      <c r="H1" s="15"/>
      <c r="I1" s="15"/>
    </row>
    <row r="2" spans="1:9" s="11" customFormat="1" ht="30" customHeight="1">
      <c r="A2" s="298" t="s">
        <v>666</v>
      </c>
      <c r="B2" s="299"/>
      <c r="C2" s="299"/>
      <c r="D2" s="299"/>
      <c r="E2" s="299"/>
      <c r="F2" s="299"/>
      <c r="G2" s="299"/>
      <c r="H2" s="299"/>
      <c r="I2" s="299"/>
    </row>
    <row r="3" spans="1:9" ht="13.5" customHeight="1">
      <c r="A3" s="300" t="s">
        <v>123</v>
      </c>
      <c r="B3" s="300"/>
      <c r="C3" s="300"/>
      <c r="D3" s="300"/>
      <c r="E3" s="300"/>
      <c r="F3" s="300"/>
      <c r="G3" s="300"/>
      <c r="H3" s="309"/>
      <c r="I3" s="309"/>
    </row>
    <row r="4" spans="1:9" ht="13.5" customHeight="1">
      <c r="A4" s="17"/>
      <c r="B4" s="17"/>
      <c r="C4" s="17"/>
      <c r="D4" s="17"/>
      <c r="E4" s="17"/>
      <c r="F4" s="17"/>
      <c r="G4" s="17"/>
      <c r="H4" s="18"/>
      <c r="I4" s="18" t="s">
        <v>667</v>
      </c>
    </row>
    <row r="5" spans="1:9" ht="15.75" customHeight="1">
      <c r="A5" s="19" t="s">
        <v>89</v>
      </c>
      <c r="I5" s="20" t="s">
        <v>3</v>
      </c>
    </row>
    <row r="6" spans="1:9" s="12" customFormat="1" ht="15.75" customHeight="1">
      <c r="A6" s="21" t="s">
        <v>5</v>
      </c>
      <c r="B6" s="21" t="s">
        <v>258</v>
      </c>
      <c r="C6" s="21" t="s">
        <v>266</v>
      </c>
      <c r="D6" s="21" t="s">
        <v>433</v>
      </c>
      <c r="E6" s="21" t="s">
        <v>248</v>
      </c>
      <c r="F6" s="22" t="s">
        <v>92</v>
      </c>
      <c r="G6" s="21" t="s">
        <v>93</v>
      </c>
      <c r="H6" s="21" t="s">
        <v>94</v>
      </c>
      <c r="I6" s="21" t="s">
        <v>8</v>
      </c>
    </row>
    <row r="7" spans="1:9" ht="15.75" customHeight="1">
      <c r="A7" s="23"/>
      <c r="B7" s="24"/>
      <c r="C7" s="25"/>
      <c r="D7" s="23"/>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12" t="s">
        <v>668</v>
      </c>
      <c r="B28" s="313"/>
      <c r="C28" s="25"/>
      <c r="D28" s="25"/>
      <c r="E28" s="23"/>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637</v>
      </c>
      <c r="B1" s="14" t="s">
        <v>637</v>
      </c>
      <c r="C1" s="15"/>
      <c r="D1" s="15"/>
      <c r="E1" s="15"/>
      <c r="F1" s="15"/>
      <c r="G1" s="15"/>
      <c r="H1" s="15"/>
    </row>
    <row r="2" spans="1:8" s="11" customFormat="1" ht="30" customHeight="1">
      <c r="A2" s="298" t="s">
        <v>669</v>
      </c>
      <c r="B2" s="299"/>
      <c r="C2" s="299"/>
      <c r="D2" s="299"/>
      <c r="E2" s="299"/>
      <c r="F2" s="299"/>
      <c r="G2" s="299"/>
      <c r="H2" s="299"/>
    </row>
    <row r="3" spans="1:8" ht="13.5" customHeight="1">
      <c r="A3" s="308" t="s">
        <v>204</v>
      </c>
      <c r="B3" s="300"/>
      <c r="C3" s="300"/>
      <c r="D3" s="300"/>
      <c r="E3" s="300"/>
      <c r="F3" s="300"/>
      <c r="G3" s="300"/>
      <c r="H3" s="309"/>
    </row>
    <row r="4" spans="1:8" ht="13.5" customHeight="1">
      <c r="A4" s="17"/>
      <c r="B4" s="17"/>
      <c r="C4" s="17"/>
      <c r="D4" s="17"/>
      <c r="E4" s="17"/>
      <c r="F4" s="17"/>
      <c r="G4" s="17"/>
      <c r="H4" s="18" t="s">
        <v>670</v>
      </c>
    </row>
    <row r="5" spans="1:8" ht="15.75" customHeight="1">
      <c r="A5" s="310" t="s">
        <v>206</v>
      </c>
      <c r="B5" s="310"/>
      <c r="C5" s="310"/>
      <c r="D5" s="310"/>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1"/>
      <c r="C7" s="25"/>
      <c r="D7" s="21"/>
      <c r="E7" s="27"/>
      <c r="F7" s="27">
        <v>0</v>
      </c>
      <c r="G7" s="27">
        <v>0</v>
      </c>
      <c r="H7" s="28"/>
    </row>
    <row r="8" spans="1:8" ht="15.75" customHeight="1">
      <c r="A8" s="23"/>
      <c r="B8" s="21"/>
      <c r="C8" s="25"/>
      <c r="D8" s="21"/>
      <c r="E8" s="27"/>
      <c r="F8" s="27">
        <v>0</v>
      </c>
      <c r="G8" s="27">
        <v>0</v>
      </c>
      <c r="H8" s="28"/>
    </row>
    <row r="9" spans="1:8" ht="15.75" customHeight="1">
      <c r="A9" s="23"/>
      <c r="B9" s="24"/>
      <c r="C9" s="25"/>
      <c r="D9" s="23"/>
      <c r="E9" s="27"/>
      <c r="F9" s="27">
        <v>0</v>
      </c>
      <c r="G9" s="27">
        <v>0</v>
      </c>
      <c r="H9" s="28"/>
    </row>
    <row r="10" spans="1:8" ht="15.75" customHeight="1">
      <c r="A10" s="23"/>
      <c r="B10" s="24"/>
      <c r="C10" s="25"/>
      <c r="D10" s="23"/>
      <c r="E10" s="27"/>
      <c r="F10" s="27">
        <v>0</v>
      </c>
      <c r="G10" s="27">
        <v>0</v>
      </c>
      <c r="H10" s="28"/>
    </row>
    <row r="11" spans="1:8" ht="15.75" customHeight="1">
      <c r="A11" s="23"/>
      <c r="B11" s="24"/>
      <c r="C11" s="25"/>
      <c r="D11" s="23"/>
      <c r="E11" s="27"/>
      <c r="F11" s="27">
        <v>0</v>
      </c>
      <c r="G11" s="27">
        <v>0</v>
      </c>
      <c r="H11" s="28"/>
    </row>
    <row r="12" spans="1:8" ht="15.75" customHeight="1">
      <c r="A12" s="23"/>
      <c r="B12" s="24"/>
      <c r="C12" s="25"/>
      <c r="D12" s="23"/>
      <c r="E12" s="27"/>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312" t="s">
        <v>665</v>
      </c>
      <c r="B22" s="313"/>
      <c r="C22" s="25"/>
      <c r="D22" s="23"/>
      <c r="E22" s="27">
        <f>SUM(E7:E21)</f>
        <v>0</v>
      </c>
      <c r="F22" s="27">
        <v>0</v>
      </c>
      <c r="G22" s="27">
        <v>0</v>
      </c>
      <c r="H22" s="28"/>
    </row>
    <row r="23" spans="1:6" ht="15.75" customHeight="1">
      <c r="A23" s="30" t="s">
        <v>200</v>
      </c>
      <c r="F23" s="31" t="s">
        <v>201</v>
      </c>
    </row>
    <row r="24" ht="15.75" customHeight="1">
      <c r="A24" s="50"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2" customFormat="1" ht="12">
      <c r="A1" s="14" t="s">
        <v>637</v>
      </c>
      <c r="B1" s="14" t="s">
        <v>637</v>
      </c>
      <c r="C1" s="53"/>
      <c r="D1" s="53"/>
      <c r="E1" s="53"/>
      <c r="F1" s="53"/>
      <c r="G1" s="53"/>
      <c r="H1" s="53"/>
    </row>
    <row r="2" spans="1:8" s="11" customFormat="1" ht="30" customHeight="1">
      <c r="A2" s="298" t="s">
        <v>671</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672</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12" t="s">
        <v>665</v>
      </c>
      <c r="B28" s="313"/>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298" t="s">
        <v>214</v>
      </c>
      <c r="B2" s="299"/>
      <c r="C2" s="299"/>
      <c r="D2" s="299"/>
      <c r="E2" s="299"/>
      <c r="F2" s="299"/>
      <c r="G2" s="299"/>
      <c r="H2" s="299"/>
      <c r="I2" s="299"/>
      <c r="J2" s="299"/>
    </row>
    <row r="3" spans="1:10" ht="13.5" customHeight="1">
      <c r="A3" s="308" t="s">
        <v>204</v>
      </c>
      <c r="B3" s="300"/>
      <c r="C3" s="300"/>
      <c r="D3" s="300"/>
      <c r="E3" s="300"/>
      <c r="F3" s="300"/>
      <c r="G3" s="300"/>
      <c r="H3" s="300"/>
      <c r="I3" s="309"/>
      <c r="J3" s="309"/>
    </row>
    <row r="4" spans="1:10" ht="13.5" customHeight="1">
      <c r="A4" s="17"/>
      <c r="B4" s="17"/>
      <c r="C4" s="17"/>
      <c r="D4" s="17"/>
      <c r="E4" s="17"/>
      <c r="F4" s="17"/>
      <c r="G4" s="17"/>
      <c r="H4" s="17"/>
      <c r="I4" s="18"/>
      <c r="J4" s="18" t="s">
        <v>215</v>
      </c>
    </row>
    <row r="5" spans="1:10" ht="15.75" customHeight="1">
      <c r="A5" s="310" t="s">
        <v>206</v>
      </c>
      <c r="B5" s="311"/>
      <c r="C5" s="311"/>
      <c r="D5" s="311"/>
      <c r="E5" s="311"/>
      <c r="J5" s="20" t="s">
        <v>3</v>
      </c>
    </row>
    <row r="6" spans="1:10" s="12" customFormat="1" ht="15.75" customHeight="1">
      <c r="A6" s="21" t="s">
        <v>5</v>
      </c>
      <c r="B6" s="21" t="s">
        <v>216</v>
      </c>
      <c r="C6" s="21" t="s">
        <v>217</v>
      </c>
      <c r="D6" s="21" t="s">
        <v>208</v>
      </c>
      <c r="E6" s="21" t="s">
        <v>209</v>
      </c>
      <c r="F6" s="21" t="s">
        <v>210</v>
      </c>
      <c r="G6" s="21" t="s">
        <v>92</v>
      </c>
      <c r="H6" s="21" t="s">
        <v>93</v>
      </c>
      <c r="I6" s="21" t="s">
        <v>94</v>
      </c>
      <c r="J6" s="21" t="s">
        <v>128</v>
      </c>
    </row>
    <row r="7" spans="1:10" ht="15.75" customHeight="1">
      <c r="A7" s="23"/>
      <c r="B7" s="21" t="s">
        <v>218</v>
      </c>
      <c r="C7" s="64" t="s">
        <v>219</v>
      </c>
      <c r="D7" s="183" t="s">
        <v>220</v>
      </c>
      <c r="E7" s="27"/>
      <c r="F7" s="56"/>
      <c r="G7" s="182">
        <v>897773.66</v>
      </c>
      <c r="H7" s="182">
        <v>897773.66</v>
      </c>
      <c r="I7" s="182">
        <v>897773.66</v>
      </c>
      <c r="J7" s="27" t="s">
        <v>130</v>
      </c>
    </row>
    <row r="8" spans="1:10" ht="15.75" customHeight="1">
      <c r="A8" s="23"/>
      <c r="B8" s="24"/>
      <c r="C8" s="64"/>
      <c r="D8" s="64"/>
      <c r="E8" s="27"/>
      <c r="F8" s="56"/>
      <c r="G8" s="182">
        <v>0</v>
      </c>
      <c r="H8" s="182">
        <v>0</v>
      </c>
      <c r="I8" s="182">
        <v>0</v>
      </c>
      <c r="J8" s="27" t="s">
        <v>130</v>
      </c>
    </row>
    <row r="9" spans="1:10" ht="15.75" customHeight="1">
      <c r="A9" s="23"/>
      <c r="B9" s="24"/>
      <c r="C9" s="64"/>
      <c r="D9" s="64"/>
      <c r="E9" s="27"/>
      <c r="F9" s="56"/>
      <c r="G9" s="182">
        <v>0</v>
      </c>
      <c r="H9" s="182">
        <v>0</v>
      </c>
      <c r="I9" s="182">
        <v>0</v>
      </c>
      <c r="J9" s="27" t="s">
        <v>130</v>
      </c>
    </row>
    <row r="10" spans="1:10" ht="15.75" customHeight="1">
      <c r="A10" s="23"/>
      <c r="B10" s="24"/>
      <c r="C10" s="64"/>
      <c r="D10" s="64"/>
      <c r="E10" s="27"/>
      <c r="F10" s="56"/>
      <c r="G10" s="182">
        <v>0</v>
      </c>
      <c r="H10" s="182">
        <v>0</v>
      </c>
      <c r="I10" s="182">
        <v>0</v>
      </c>
      <c r="J10" s="27" t="s">
        <v>130</v>
      </c>
    </row>
    <row r="11" spans="1:10" ht="15.75" customHeight="1">
      <c r="A11" s="23"/>
      <c r="B11" s="24"/>
      <c r="C11" s="64"/>
      <c r="D11" s="64"/>
      <c r="E11" s="27"/>
      <c r="F11" s="56"/>
      <c r="G11" s="182">
        <v>0</v>
      </c>
      <c r="H11" s="182">
        <v>0</v>
      </c>
      <c r="I11" s="182">
        <v>0</v>
      </c>
      <c r="J11" s="27" t="s">
        <v>130</v>
      </c>
    </row>
    <row r="12" spans="1:10" ht="15.75" customHeight="1">
      <c r="A12" s="23"/>
      <c r="B12" s="24"/>
      <c r="C12" s="64"/>
      <c r="D12" s="64"/>
      <c r="E12" s="27"/>
      <c r="F12" s="56"/>
      <c r="G12" s="182">
        <v>0</v>
      </c>
      <c r="H12" s="182">
        <v>0</v>
      </c>
      <c r="I12" s="182">
        <v>0</v>
      </c>
      <c r="J12" s="27" t="s">
        <v>130</v>
      </c>
    </row>
    <row r="13" spans="1:10" ht="15.75" customHeight="1">
      <c r="A13" s="23"/>
      <c r="B13" s="24"/>
      <c r="C13" s="64"/>
      <c r="D13" s="64"/>
      <c r="E13" s="27"/>
      <c r="F13" s="56"/>
      <c r="G13" s="182">
        <v>0</v>
      </c>
      <c r="H13" s="182">
        <v>0</v>
      </c>
      <c r="I13" s="182">
        <v>0</v>
      </c>
      <c r="J13" s="27" t="s">
        <v>130</v>
      </c>
    </row>
    <row r="14" spans="1:10" ht="15.75" customHeight="1">
      <c r="A14" s="23"/>
      <c r="B14" s="24"/>
      <c r="C14" s="64"/>
      <c r="D14" s="64"/>
      <c r="E14" s="27"/>
      <c r="F14" s="56"/>
      <c r="G14" s="182">
        <v>0</v>
      </c>
      <c r="H14" s="182">
        <v>0</v>
      </c>
      <c r="I14" s="182">
        <v>0</v>
      </c>
      <c r="J14" s="27" t="s">
        <v>130</v>
      </c>
    </row>
    <row r="15" spans="1:10" ht="15.75" customHeight="1">
      <c r="A15" s="23"/>
      <c r="B15" s="24"/>
      <c r="C15" s="64"/>
      <c r="D15" s="64"/>
      <c r="E15" s="27"/>
      <c r="F15" s="56"/>
      <c r="G15" s="182">
        <v>0</v>
      </c>
      <c r="H15" s="182">
        <v>0</v>
      </c>
      <c r="I15" s="182">
        <v>0</v>
      </c>
      <c r="J15" s="27" t="s">
        <v>130</v>
      </c>
    </row>
    <row r="16" spans="1:10" ht="15.75" customHeight="1">
      <c r="A16" s="23"/>
      <c r="B16" s="24"/>
      <c r="C16" s="64"/>
      <c r="D16" s="64"/>
      <c r="E16" s="27"/>
      <c r="F16" s="56"/>
      <c r="G16" s="182">
        <v>0</v>
      </c>
      <c r="H16" s="182">
        <v>0</v>
      </c>
      <c r="I16" s="182">
        <v>0</v>
      </c>
      <c r="J16" s="27" t="s">
        <v>130</v>
      </c>
    </row>
    <row r="17" spans="1:10" ht="15.75" customHeight="1">
      <c r="A17" s="23"/>
      <c r="B17" s="24"/>
      <c r="C17" s="64"/>
      <c r="D17" s="64"/>
      <c r="E17" s="27"/>
      <c r="F17" s="56"/>
      <c r="G17" s="182">
        <v>0</v>
      </c>
      <c r="H17" s="182">
        <v>0</v>
      </c>
      <c r="I17" s="182">
        <v>0</v>
      </c>
      <c r="J17" s="27"/>
    </row>
    <row r="18" spans="1:10" ht="15.75" customHeight="1">
      <c r="A18" s="312" t="s">
        <v>212</v>
      </c>
      <c r="B18" s="313"/>
      <c r="C18" s="28"/>
      <c r="D18" s="28"/>
      <c r="E18" s="27"/>
      <c r="F18" s="56"/>
      <c r="G18" s="182">
        <v>897773.66</v>
      </c>
      <c r="H18" s="182">
        <v>897773.66</v>
      </c>
      <c r="I18" s="182">
        <v>897773.66</v>
      </c>
      <c r="J18" s="27" t="s">
        <v>130</v>
      </c>
    </row>
    <row r="19" spans="1:8" ht="15.75" customHeight="1">
      <c r="A19" s="30" t="s">
        <v>200</v>
      </c>
      <c r="H19" s="31" t="s">
        <v>201</v>
      </c>
    </row>
    <row r="20" ht="15.75" customHeight="1">
      <c r="A20" s="50"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637</v>
      </c>
      <c r="B1" s="14" t="s">
        <v>637</v>
      </c>
      <c r="C1" s="15"/>
      <c r="D1" s="15"/>
      <c r="E1" s="15"/>
      <c r="F1" s="15"/>
      <c r="G1" s="15"/>
    </row>
    <row r="2" spans="1:7" s="11" customFormat="1" ht="30" customHeight="1">
      <c r="A2" s="298" t="s">
        <v>673</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8" t="s">
        <v>674</v>
      </c>
    </row>
    <row r="5" spans="1:7" ht="15.75" customHeight="1">
      <c r="A5" s="19" t="s">
        <v>89</v>
      </c>
      <c r="G5" s="20" t="s">
        <v>3</v>
      </c>
    </row>
    <row r="6" spans="1:7" s="12" customFormat="1" ht="15.75" customHeight="1">
      <c r="A6" s="21" t="s">
        <v>5</v>
      </c>
      <c r="B6" s="21" t="s">
        <v>391</v>
      </c>
      <c r="C6" s="21" t="s">
        <v>266</v>
      </c>
      <c r="D6" s="22" t="s">
        <v>92</v>
      </c>
      <c r="E6" s="21" t="s">
        <v>93</v>
      </c>
      <c r="F6" s="21" t="s">
        <v>94</v>
      </c>
      <c r="G6" s="21" t="s">
        <v>8</v>
      </c>
    </row>
    <row r="7" spans="1:7" ht="15.75" customHeight="1">
      <c r="A7" s="23"/>
      <c r="B7" s="51" t="s">
        <v>675</v>
      </c>
      <c r="C7" s="25"/>
      <c r="D7" s="27">
        <v>0</v>
      </c>
      <c r="E7" s="27">
        <v>0</v>
      </c>
      <c r="F7" s="27">
        <v>0</v>
      </c>
      <c r="G7" s="28"/>
    </row>
    <row r="8" spans="1:7" ht="15.75" customHeight="1">
      <c r="A8" s="23"/>
      <c r="B8" s="51" t="s">
        <v>676</v>
      </c>
      <c r="C8" s="25"/>
      <c r="D8" s="27">
        <v>0</v>
      </c>
      <c r="E8" s="27">
        <v>0</v>
      </c>
      <c r="F8" s="27">
        <v>0</v>
      </c>
      <c r="G8" s="28"/>
    </row>
    <row r="9" spans="1:7" ht="15.75" customHeight="1">
      <c r="A9" s="23"/>
      <c r="B9" s="51" t="s">
        <v>677</v>
      </c>
      <c r="C9" s="25"/>
      <c r="D9" s="27">
        <v>0</v>
      </c>
      <c r="E9" s="27">
        <v>0</v>
      </c>
      <c r="F9" s="27">
        <v>0</v>
      </c>
      <c r="G9" s="28"/>
    </row>
    <row r="10" spans="1:7" ht="15.75" customHeight="1">
      <c r="A10" s="23"/>
      <c r="B10" s="51" t="s">
        <v>678</v>
      </c>
      <c r="C10" s="25"/>
      <c r="D10" s="27">
        <v>0</v>
      </c>
      <c r="E10" s="27">
        <v>0</v>
      </c>
      <c r="F10" s="27">
        <v>0</v>
      </c>
      <c r="G10" s="28"/>
    </row>
    <row r="11" spans="1:7" ht="15.75" customHeight="1">
      <c r="A11" s="23"/>
      <c r="B11" s="51" t="s">
        <v>679</v>
      </c>
      <c r="C11" s="25"/>
      <c r="D11" s="27">
        <v>0</v>
      </c>
      <c r="E11" s="27">
        <v>0</v>
      </c>
      <c r="F11" s="27">
        <v>0</v>
      </c>
      <c r="G11" s="28"/>
    </row>
    <row r="12" spans="1:7" ht="15.75" customHeight="1">
      <c r="A12" s="23"/>
      <c r="B12" s="51" t="s">
        <v>680</v>
      </c>
      <c r="C12" s="25"/>
      <c r="D12" s="27">
        <v>0</v>
      </c>
      <c r="E12" s="27">
        <v>0</v>
      </c>
      <c r="F12" s="27">
        <v>0</v>
      </c>
      <c r="G12" s="28"/>
    </row>
    <row r="13" spans="1:7" ht="15.75" customHeight="1">
      <c r="A13" s="23"/>
      <c r="B13" s="51" t="s">
        <v>681</v>
      </c>
      <c r="C13" s="25"/>
      <c r="D13" s="27">
        <v>0</v>
      </c>
      <c r="E13" s="27">
        <v>0</v>
      </c>
      <c r="F13" s="27">
        <v>0</v>
      </c>
      <c r="G13" s="28"/>
    </row>
    <row r="14" spans="1:7" ht="15.75" customHeight="1">
      <c r="A14" s="23"/>
      <c r="B14" s="51" t="s">
        <v>682</v>
      </c>
      <c r="C14" s="25"/>
      <c r="D14" s="27">
        <v>0</v>
      </c>
      <c r="E14" s="27">
        <v>0</v>
      </c>
      <c r="F14" s="27">
        <v>0</v>
      </c>
      <c r="G14" s="28"/>
    </row>
    <row r="15" spans="1:7" ht="15.75" customHeight="1">
      <c r="A15" s="23"/>
      <c r="B15" s="51" t="s">
        <v>683</v>
      </c>
      <c r="C15" s="25"/>
      <c r="D15" s="27">
        <v>0</v>
      </c>
      <c r="E15" s="27">
        <v>0</v>
      </c>
      <c r="F15" s="27">
        <v>0</v>
      </c>
      <c r="G15" s="28"/>
    </row>
    <row r="16" spans="1:7" ht="15.75" customHeight="1">
      <c r="A16" s="23"/>
      <c r="B16" s="51" t="s">
        <v>684</v>
      </c>
      <c r="C16" s="25"/>
      <c r="D16" s="27">
        <v>0</v>
      </c>
      <c r="E16" s="27">
        <v>0</v>
      </c>
      <c r="F16" s="27">
        <v>0</v>
      </c>
      <c r="G16" s="28"/>
    </row>
    <row r="17" spans="1:7" ht="15.75" customHeight="1">
      <c r="A17" s="23"/>
      <c r="B17" s="51" t="s">
        <v>685</v>
      </c>
      <c r="C17" s="25"/>
      <c r="D17" s="27">
        <v>0</v>
      </c>
      <c r="E17" s="27">
        <v>0</v>
      </c>
      <c r="F17" s="27">
        <v>0</v>
      </c>
      <c r="G17" s="28"/>
    </row>
    <row r="18" spans="1:7" ht="15.75" customHeight="1">
      <c r="A18" s="23"/>
      <c r="B18" s="51" t="s">
        <v>686</v>
      </c>
      <c r="C18" s="25"/>
      <c r="D18" s="27">
        <v>0</v>
      </c>
      <c r="E18" s="27">
        <v>0</v>
      </c>
      <c r="F18" s="27">
        <v>0</v>
      </c>
      <c r="G18" s="28"/>
    </row>
    <row r="19" spans="1:7" ht="15.75" customHeight="1">
      <c r="A19" s="23"/>
      <c r="B19" s="51" t="s">
        <v>687</v>
      </c>
      <c r="C19" s="25"/>
      <c r="D19" s="27">
        <v>0</v>
      </c>
      <c r="E19" s="27">
        <v>0</v>
      </c>
      <c r="F19" s="27">
        <v>0</v>
      </c>
      <c r="G19" s="28"/>
    </row>
    <row r="20" spans="1:7" ht="15.75" customHeight="1">
      <c r="A20" s="23"/>
      <c r="B20" s="51" t="s">
        <v>688</v>
      </c>
      <c r="C20" s="25"/>
      <c r="D20" s="27">
        <v>0</v>
      </c>
      <c r="E20" s="27">
        <v>0</v>
      </c>
      <c r="F20" s="27">
        <v>0</v>
      </c>
      <c r="G20" s="28"/>
    </row>
    <row r="21" spans="1:7" ht="15.75" customHeight="1">
      <c r="A21" s="23"/>
      <c r="B21" s="51"/>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12" t="s">
        <v>689</v>
      </c>
      <c r="B28" s="313"/>
      <c r="C28" s="25"/>
      <c r="D28" s="27">
        <v>0</v>
      </c>
      <c r="E28" s="27">
        <v>0</v>
      </c>
      <c r="F28" s="27">
        <v>0</v>
      </c>
      <c r="G28" s="28"/>
    </row>
    <row r="29" spans="1:5" ht="15.75" customHeight="1">
      <c r="A29" s="30" t="s">
        <v>200</v>
      </c>
      <c r="E29" s="31" t="s">
        <v>201</v>
      </c>
    </row>
    <row r="30" ht="15.75" customHeight="1">
      <c r="A30" s="30"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637</v>
      </c>
      <c r="B1" s="14" t="s">
        <v>637</v>
      </c>
      <c r="C1" s="15"/>
      <c r="D1" s="15"/>
      <c r="E1" s="15"/>
      <c r="F1" s="15"/>
      <c r="G1" s="15"/>
      <c r="H1" s="15"/>
    </row>
    <row r="2" spans="1:8" s="11" customFormat="1" ht="30" customHeight="1">
      <c r="A2" s="298" t="s">
        <v>690</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691</v>
      </c>
    </row>
    <row r="5" spans="1:8" ht="15.75" customHeight="1">
      <c r="A5" s="19" t="s">
        <v>89</v>
      </c>
      <c r="H5" s="20" t="s">
        <v>3</v>
      </c>
    </row>
    <row r="6" spans="1:8" s="12" customFormat="1" ht="15.75" customHeight="1">
      <c r="A6" s="21" t="s">
        <v>5</v>
      </c>
      <c r="B6" s="21" t="s">
        <v>692</v>
      </c>
      <c r="C6" s="21" t="s">
        <v>266</v>
      </c>
      <c r="D6" s="21" t="s">
        <v>693</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12" t="s">
        <v>694</v>
      </c>
      <c r="B28" s="313"/>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637</v>
      </c>
      <c r="B1" s="14" t="s">
        <v>637</v>
      </c>
      <c r="C1" s="15"/>
      <c r="D1" s="15"/>
      <c r="E1" s="15"/>
      <c r="F1" s="15"/>
      <c r="G1" s="15"/>
      <c r="H1" s="15"/>
      <c r="I1" s="15"/>
      <c r="J1" s="15"/>
      <c r="K1" s="15"/>
    </row>
    <row r="2" spans="1:11" s="11" customFormat="1" ht="30" customHeight="1">
      <c r="A2" s="298" t="s">
        <v>695</v>
      </c>
      <c r="B2" s="299"/>
      <c r="C2" s="299"/>
      <c r="D2" s="299"/>
      <c r="E2" s="299"/>
      <c r="F2" s="299"/>
      <c r="G2" s="299"/>
      <c r="H2" s="299"/>
      <c r="I2" s="299"/>
      <c r="J2" s="299"/>
      <c r="K2" s="299"/>
    </row>
    <row r="3" spans="1:11" ht="13.5" customHeight="1">
      <c r="A3" s="300" t="s">
        <v>123</v>
      </c>
      <c r="B3" s="300"/>
      <c r="C3" s="300"/>
      <c r="D3" s="300"/>
      <c r="E3" s="300"/>
      <c r="F3" s="300"/>
      <c r="G3" s="300"/>
      <c r="H3" s="309"/>
      <c r="I3" s="309"/>
      <c r="J3" s="309"/>
      <c r="K3" s="309"/>
    </row>
    <row r="4" spans="1:11" ht="13.5" customHeight="1">
      <c r="A4" s="17"/>
      <c r="B4" s="17"/>
      <c r="C4" s="17"/>
      <c r="D4" s="17"/>
      <c r="E4" s="17"/>
      <c r="F4" s="17"/>
      <c r="G4" s="17"/>
      <c r="H4" s="18"/>
      <c r="I4" s="18"/>
      <c r="J4" s="18"/>
      <c r="K4" s="18" t="s">
        <v>696</v>
      </c>
    </row>
    <row r="5" spans="1:11" ht="15.75" customHeight="1">
      <c r="A5" s="19" t="s">
        <v>89</v>
      </c>
      <c r="K5" s="20" t="s">
        <v>3</v>
      </c>
    </row>
    <row r="6" spans="1:11" s="12" customFormat="1" ht="15.75" customHeight="1">
      <c r="A6" s="21" t="s">
        <v>5</v>
      </c>
      <c r="B6" s="21" t="s">
        <v>258</v>
      </c>
      <c r="C6" s="21" t="s">
        <v>266</v>
      </c>
      <c r="D6" s="21" t="s">
        <v>283</v>
      </c>
      <c r="E6" s="21" t="s">
        <v>284</v>
      </c>
      <c r="F6" s="21" t="s">
        <v>285</v>
      </c>
      <c r="G6" s="38"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12" t="s">
        <v>261</v>
      </c>
      <c r="B28" s="313"/>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637</v>
      </c>
      <c r="B1" s="14" t="s">
        <v>637</v>
      </c>
      <c r="C1" s="15"/>
      <c r="D1" s="15"/>
      <c r="E1" s="15"/>
      <c r="F1" s="15"/>
      <c r="G1" s="15"/>
      <c r="H1" s="15"/>
    </row>
    <row r="2" spans="1:8" s="11" customFormat="1" ht="30" customHeight="1">
      <c r="A2" s="298" t="s">
        <v>697</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698</v>
      </c>
    </row>
    <row r="5" spans="1:8" ht="15.75" customHeight="1">
      <c r="A5" s="19" t="s">
        <v>89</v>
      </c>
      <c r="H5" s="20" t="s">
        <v>3</v>
      </c>
    </row>
    <row r="6" spans="1:8" s="12" customFormat="1" ht="15.75" customHeight="1">
      <c r="A6" s="21" t="s">
        <v>5</v>
      </c>
      <c r="B6" s="21" t="s">
        <v>699</v>
      </c>
      <c r="C6" s="21" t="s">
        <v>266</v>
      </c>
      <c r="D6" s="21" t="s">
        <v>700</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12" t="s">
        <v>694</v>
      </c>
      <c r="B28" s="313"/>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637</v>
      </c>
      <c r="B1" s="14" t="s">
        <v>637</v>
      </c>
      <c r="C1" s="15"/>
      <c r="D1" s="15"/>
      <c r="E1" s="15"/>
      <c r="F1" s="15"/>
      <c r="G1" s="15"/>
      <c r="H1" s="15"/>
    </row>
    <row r="2" spans="1:8" s="11" customFormat="1" ht="30" customHeight="1">
      <c r="A2" s="298" t="s">
        <v>701</v>
      </c>
      <c r="B2" s="299"/>
      <c r="C2" s="299"/>
      <c r="D2" s="299"/>
      <c r="E2" s="299"/>
      <c r="F2" s="299"/>
      <c r="G2" s="299"/>
      <c r="H2" s="299"/>
    </row>
    <row r="3" spans="1:8" ht="13.5" customHeight="1">
      <c r="A3" s="308" t="s">
        <v>702</v>
      </c>
      <c r="B3" s="300"/>
      <c r="C3" s="300"/>
      <c r="D3" s="300"/>
      <c r="E3" s="300"/>
      <c r="F3" s="300"/>
      <c r="G3" s="300"/>
      <c r="H3" s="309"/>
    </row>
    <row r="4" spans="1:8" ht="13.5" customHeight="1">
      <c r="A4" s="17"/>
      <c r="B4" s="17"/>
      <c r="C4" s="17"/>
      <c r="D4" s="17"/>
      <c r="E4" s="17"/>
      <c r="F4" s="17"/>
      <c r="G4" s="17"/>
      <c r="H4" s="18" t="s">
        <v>703</v>
      </c>
    </row>
    <row r="5" spans="1:8" ht="15.75" customHeight="1">
      <c r="A5" s="19" t="s">
        <v>206</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v>1</v>
      </c>
      <c r="B7" s="21" t="s">
        <v>704</v>
      </c>
      <c r="C7" s="25"/>
      <c r="D7" s="21" t="s">
        <v>705</v>
      </c>
      <c r="E7" s="27">
        <v>18928</v>
      </c>
      <c r="F7" s="27">
        <v>18928</v>
      </c>
      <c r="G7" s="27">
        <v>18928</v>
      </c>
      <c r="H7" s="28"/>
    </row>
    <row r="8" spans="1:8" ht="15.75" customHeight="1">
      <c r="A8" s="23">
        <v>2</v>
      </c>
      <c r="B8" s="21" t="s">
        <v>706</v>
      </c>
      <c r="C8" s="25"/>
      <c r="D8" s="21" t="s">
        <v>707</v>
      </c>
      <c r="E8" s="27">
        <v>1200000</v>
      </c>
      <c r="F8" s="27">
        <v>1200000</v>
      </c>
      <c r="G8" s="27">
        <v>1200000</v>
      </c>
      <c r="H8" s="28"/>
    </row>
    <row r="9" spans="1:8" ht="15.75" customHeight="1">
      <c r="A9" s="23">
        <v>3</v>
      </c>
      <c r="B9" s="21" t="s">
        <v>708</v>
      </c>
      <c r="C9" s="25"/>
      <c r="D9" s="21" t="s">
        <v>707</v>
      </c>
      <c r="E9" s="27">
        <v>200000</v>
      </c>
      <c r="F9" s="27">
        <v>200000</v>
      </c>
      <c r="G9" s="27">
        <v>200000</v>
      </c>
      <c r="H9" s="28"/>
    </row>
    <row r="10" spans="1:8" ht="15.75" customHeight="1">
      <c r="A10" s="23">
        <v>4</v>
      </c>
      <c r="B10" s="21" t="s">
        <v>709</v>
      </c>
      <c r="C10" s="25"/>
      <c r="D10" s="21" t="s">
        <v>707</v>
      </c>
      <c r="E10" s="27">
        <v>74000</v>
      </c>
      <c r="F10" s="27">
        <v>74000</v>
      </c>
      <c r="G10" s="27">
        <v>74000</v>
      </c>
      <c r="H10" s="28"/>
    </row>
    <row r="11" spans="1:8" ht="15.75" customHeight="1">
      <c r="A11" s="23">
        <v>5</v>
      </c>
      <c r="B11" s="21" t="s">
        <v>710</v>
      </c>
      <c r="C11" s="25"/>
      <c r="D11" s="21" t="s">
        <v>707</v>
      </c>
      <c r="E11" s="27">
        <v>460000</v>
      </c>
      <c r="F11" s="27">
        <v>460000</v>
      </c>
      <c r="G11" s="27">
        <v>460000</v>
      </c>
      <c r="H11" s="28"/>
    </row>
    <row r="12" spans="1:8" ht="15.75" customHeight="1">
      <c r="A12" s="23">
        <v>6</v>
      </c>
      <c r="B12" s="21" t="s">
        <v>711</v>
      </c>
      <c r="C12" s="25"/>
      <c r="D12" s="21" t="s">
        <v>707</v>
      </c>
      <c r="E12" s="27">
        <v>450000</v>
      </c>
      <c r="F12" s="27">
        <v>450000</v>
      </c>
      <c r="G12" s="27">
        <v>450000</v>
      </c>
      <c r="H12" s="28"/>
    </row>
    <row r="13" spans="1:8" ht="15.75" customHeight="1">
      <c r="A13" s="23">
        <v>7</v>
      </c>
      <c r="B13" s="21" t="s">
        <v>712</v>
      </c>
      <c r="C13" s="25"/>
      <c r="D13" s="21" t="s">
        <v>707</v>
      </c>
      <c r="E13" s="27">
        <v>460000</v>
      </c>
      <c r="F13" s="27">
        <v>460000</v>
      </c>
      <c r="G13" s="27">
        <v>460000</v>
      </c>
      <c r="H13" s="28"/>
    </row>
    <row r="14" spans="1:8" ht="15.75" customHeight="1">
      <c r="A14" s="23">
        <v>8</v>
      </c>
      <c r="B14" s="21" t="s">
        <v>713</v>
      </c>
      <c r="C14" s="25"/>
      <c r="D14" s="21" t="s">
        <v>707</v>
      </c>
      <c r="E14" s="27">
        <v>130000</v>
      </c>
      <c r="F14" s="27">
        <v>130000</v>
      </c>
      <c r="G14" s="27">
        <v>130000</v>
      </c>
      <c r="H14" s="28"/>
    </row>
    <row r="15" spans="1:8" ht="15.75" customHeight="1">
      <c r="A15" s="23">
        <v>9</v>
      </c>
      <c r="B15" s="21" t="s">
        <v>714</v>
      </c>
      <c r="C15" s="25"/>
      <c r="D15" s="21" t="s">
        <v>707</v>
      </c>
      <c r="E15" s="27">
        <v>300000</v>
      </c>
      <c r="F15" s="27">
        <v>300000</v>
      </c>
      <c r="G15" s="27">
        <v>300000</v>
      </c>
      <c r="H15" s="28"/>
    </row>
    <row r="16" spans="1:8" ht="15.75" customHeight="1">
      <c r="A16" s="23">
        <v>10</v>
      </c>
      <c r="B16" s="21" t="s">
        <v>715</v>
      </c>
      <c r="C16" s="25"/>
      <c r="D16" s="21" t="s">
        <v>707</v>
      </c>
      <c r="E16" s="27">
        <v>50000</v>
      </c>
      <c r="F16" s="27">
        <v>50000</v>
      </c>
      <c r="G16" s="27">
        <v>50000</v>
      </c>
      <c r="H16" s="28"/>
    </row>
    <row r="17" spans="1:8" ht="15.75" customHeight="1">
      <c r="A17" s="23">
        <v>11</v>
      </c>
      <c r="B17" s="21" t="s">
        <v>716</v>
      </c>
      <c r="C17" s="25"/>
      <c r="D17" s="21" t="s">
        <v>707</v>
      </c>
      <c r="E17" s="27">
        <v>1600000</v>
      </c>
      <c r="F17" s="27">
        <v>1600000</v>
      </c>
      <c r="G17" s="27">
        <v>1600000</v>
      </c>
      <c r="H17" s="28"/>
    </row>
    <row r="18" spans="1:8" ht="15.75" customHeight="1">
      <c r="A18" s="23">
        <v>12</v>
      </c>
      <c r="B18" s="21" t="s">
        <v>717</v>
      </c>
      <c r="C18" s="25"/>
      <c r="D18" s="21" t="s">
        <v>707</v>
      </c>
      <c r="E18" s="27">
        <v>50000</v>
      </c>
      <c r="F18" s="27">
        <v>50000</v>
      </c>
      <c r="G18" s="27">
        <v>50000</v>
      </c>
      <c r="H18" s="28"/>
    </row>
    <row r="19" spans="1:8" ht="15.75" customHeight="1">
      <c r="A19" s="23">
        <v>13</v>
      </c>
      <c r="B19" s="21" t="s">
        <v>718</v>
      </c>
      <c r="C19" s="25"/>
      <c r="D19" s="21" t="s">
        <v>707</v>
      </c>
      <c r="E19" s="27">
        <v>30000</v>
      </c>
      <c r="F19" s="27">
        <v>30000</v>
      </c>
      <c r="G19" s="27">
        <v>30000</v>
      </c>
      <c r="H19" s="28"/>
    </row>
    <row r="20" spans="1:8" ht="15.75" customHeight="1">
      <c r="A20" s="312" t="s">
        <v>665</v>
      </c>
      <c r="B20" s="313"/>
      <c r="C20" s="25"/>
      <c r="D20" s="23"/>
      <c r="E20" s="27">
        <f>SUM(E7:E19)</f>
        <v>5022928</v>
      </c>
      <c r="F20" s="27">
        <f>SUM(F7:F19)</f>
        <v>5022928</v>
      </c>
      <c r="G20" s="27">
        <f>SUM(G7:G19)</f>
        <v>5022928</v>
      </c>
      <c r="H20" s="28"/>
    </row>
    <row r="21" spans="1:6" ht="15.75" customHeight="1">
      <c r="A21" s="30" t="s">
        <v>200</v>
      </c>
      <c r="F21" s="31" t="s">
        <v>201</v>
      </c>
    </row>
    <row r="22" ht="15.75" customHeight="1">
      <c r="A22" s="50"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637</v>
      </c>
      <c r="B1" s="14" t="s">
        <v>637</v>
      </c>
      <c r="C1" s="15"/>
      <c r="D1" s="15"/>
      <c r="E1" s="15"/>
      <c r="F1" s="15"/>
      <c r="G1" s="15"/>
      <c r="H1" s="15"/>
      <c r="I1" s="15"/>
    </row>
    <row r="2" spans="1:9" s="11" customFormat="1" ht="30" customHeight="1">
      <c r="A2" s="298" t="s">
        <v>719</v>
      </c>
      <c r="B2" s="299"/>
      <c r="C2" s="299"/>
      <c r="D2" s="299"/>
      <c r="E2" s="299"/>
      <c r="F2" s="299"/>
      <c r="G2" s="299"/>
      <c r="H2" s="299"/>
      <c r="I2" s="299"/>
    </row>
    <row r="3" spans="1:9" ht="13.5" customHeight="1">
      <c r="A3" s="300" t="s">
        <v>123</v>
      </c>
      <c r="B3" s="300"/>
      <c r="C3" s="300"/>
      <c r="D3" s="300"/>
      <c r="E3" s="300"/>
      <c r="F3" s="300"/>
      <c r="G3" s="300"/>
      <c r="H3" s="309"/>
      <c r="I3" s="309"/>
    </row>
    <row r="4" spans="1:9" ht="13.5" customHeight="1">
      <c r="A4" s="17"/>
      <c r="B4" s="17"/>
      <c r="C4" s="17"/>
      <c r="D4" s="17"/>
      <c r="E4" s="17"/>
      <c r="F4" s="17"/>
      <c r="G4" s="17"/>
      <c r="H4" s="18"/>
      <c r="I4" s="18" t="s">
        <v>720</v>
      </c>
    </row>
    <row r="5" spans="1:9" ht="15.75" customHeight="1">
      <c r="A5" s="19" t="s">
        <v>89</v>
      </c>
      <c r="I5" s="20" t="s">
        <v>3</v>
      </c>
    </row>
    <row r="6" spans="1:9" s="12" customFormat="1" ht="15.75" customHeight="1">
      <c r="A6" s="21" t="s">
        <v>5</v>
      </c>
      <c r="B6" s="21" t="s">
        <v>721</v>
      </c>
      <c r="C6" s="21" t="s">
        <v>266</v>
      </c>
      <c r="D6" s="21" t="s">
        <v>433</v>
      </c>
      <c r="E6" s="21" t="s">
        <v>722</v>
      </c>
      <c r="F6" s="22" t="s">
        <v>92</v>
      </c>
      <c r="G6" s="21" t="s">
        <v>93</v>
      </c>
      <c r="H6" s="21" t="s">
        <v>94</v>
      </c>
      <c r="I6" s="21" t="s">
        <v>8</v>
      </c>
    </row>
    <row r="7" spans="1:9" ht="15.75" customHeight="1">
      <c r="A7" s="23"/>
      <c r="B7" s="24"/>
      <c r="C7" s="25"/>
      <c r="D7" s="25"/>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12" t="s">
        <v>632</v>
      </c>
      <c r="B28" s="313"/>
      <c r="C28" s="25"/>
      <c r="D28" s="25"/>
      <c r="E28" s="28"/>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298" t="s">
        <v>723</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724</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12" t="s">
        <v>632</v>
      </c>
      <c r="B28" s="313"/>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298" t="s">
        <v>725</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726</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727</v>
      </c>
      <c r="B7" s="46" t="s">
        <v>175</v>
      </c>
      <c r="C7" s="26">
        <v>0</v>
      </c>
      <c r="D7" s="27">
        <v>0</v>
      </c>
      <c r="E7" s="27">
        <v>0</v>
      </c>
      <c r="F7" s="27">
        <v>0</v>
      </c>
      <c r="G7" s="47" t="s">
        <v>130</v>
      </c>
    </row>
    <row r="8" spans="1:7" ht="15.75" customHeight="1">
      <c r="A8" s="44" t="s">
        <v>728</v>
      </c>
      <c r="B8" s="46" t="s">
        <v>176</v>
      </c>
      <c r="C8" s="26">
        <v>0</v>
      </c>
      <c r="D8" s="27">
        <v>0</v>
      </c>
      <c r="E8" s="27">
        <v>0</v>
      </c>
      <c r="F8" s="27">
        <v>0</v>
      </c>
      <c r="G8" s="47" t="s">
        <v>130</v>
      </c>
    </row>
    <row r="9" spans="1:7" ht="15.75" customHeight="1">
      <c r="A9" s="44" t="s">
        <v>729</v>
      </c>
      <c r="B9" s="46" t="s">
        <v>177</v>
      </c>
      <c r="C9" s="26">
        <v>0</v>
      </c>
      <c r="D9" s="27">
        <v>0</v>
      </c>
      <c r="E9" s="27">
        <v>0</v>
      </c>
      <c r="F9" s="27">
        <v>0</v>
      </c>
      <c r="G9" s="47" t="s">
        <v>130</v>
      </c>
    </row>
    <row r="10" spans="1:7" ht="15.75" customHeight="1">
      <c r="A10" s="44" t="s">
        <v>730</v>
      </c>
      <c r="B10" s="46" t="s">
        <v>178</v>
      </c>
      <c r="C10" s="26">
        <v>0</v>
      </c>
      <c r="D10" s="27">
        <v>0</v>
      </c>
      <c r="E10" s="27">
        <v>0</v>
      </c>
      <c r="F10" s="27">
        <v>0</v>
      </c>
      <c r="G10" s="47" t="s">
        <v>130</v>
      </c>
    </row>
    <row r="11" spans="1:7" ht="15.75" customHeight="1">
      <c r="A11" s="44" t="s">
        <v>731</v>
      </c>
      <c r="B11" s="46" t="s">
        <v>179</v>
      </c>
      <c r="C11" s="26">
        <v>0</v>
      </c>
      <c r="D11" s="27">
        <v>0</v>
      </c>
      <c r="E11" s="27">
        <v>0</v>
      </c>
      <c r="F11" s="27">
        <v>0</v>
      </c>
      <c r="G11" s="47" t="s">
        <v>130</v>
      </c>
    </row>
    <row r="12" spans="1:7" ht="15.75" customHeight="1">
      <c r="A12" s="44" t="s">
        <v>732</v>
      </c>
      <c r="B12" s="46" t="s">
        <v>180</v>
      </c>
      <c r="C12" s="26">
        <v>0</v>
      </c>
      <c r="D12" s="27">
        <v>0</v>
      </c>
      <c r="E12" s="27">
        <v>0</v>
      </c>
      <c r="F12" s="27">
        <v>0</v>
      </c>
      <c r="G12" s="47" t="s">
        <v>130</v>
      </c>
    </row>
    <row r="13" spans="1:7" ht="15.75" customHeight="1">
      <c r="A13" s="44" t="s">
        <v>733</v>
      </c>
      <c r="B13" s="46" t="s">
        <v>181</v>
      </c>
      <c r="C13" s="26">
        <v>0</v>
      </c>
      <c r="D13" s="27">
        <v>0</v>
      </c>
      <c r="E13" s="27">
        <v>0</v>
      </c>
      <c r="F13" s="27">
        <v>0</v>
      </c>
      <c r="G13" s="47" t="s">
        <v>130</v>
      </c>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23"/>
      <c r="B26" s="28"/>
      <c r="C26" s="26"/>
      <c r="D26" s="27"/>
      <c r="E26" s="27"/>
      <c r="F26" s="27"/>
      <c r="G26" s="47"/>
    </row>
    <row r="27" spans="1:7" ht="15.75" customHeight="1">
      <c r="A27" s="44"/>
      <c r="B27" s="48"/>
      <c r="C27" s="26"/>
      <c r="D27" s="27"/>
      <c r="E27" s="27"/>
      <c r="F27" s="27"/>
      <c r="G27" s="47"/>
    </row>
    <row r="28" spans="1:7" ht="15.75" customHeight="1">
      <c r="A28" s="44"/>
      <c r="B28" s="48"/>
      <c r="C28" s="26"/>
      <c r="D28" s="27"/>
      <c r="E28" s="27"/>
      <c r="F28" s="27"/>
      <c r="G28" s="47"/>
    </row>
    <row r="29" spans="1:7" ht="15.75" customHeight="1">
      <c r="A29" s="44" t="s">
        <v>734</v>
      </c>
      <c r="B29" s="23" t="s">
        <v>735</v>
      </c>
      <c r="C29" s="26">
        <v>0</v>
      </c>
      <c r="D29" s="27">
        <v>0</v>
      </c>
      <c r="E29" s="27">
        <v>0</v>
      </c>
      <c r="F29" s="27">
        <v>0</v>
      </c>
      <c r="G29" s="47" t="s">
        <v>130</v>
      </c>
    </row>
    <row r="30" spans="1:4" ht="15.75" customHeight="1">
      <c r="A30" s="30" t="s">
        <v>200</v>
      </c>
      <c r="D30" s="13" t="s">
        <v>201</v>
      </c>
    </row>
    <row r="31" ht="15.75" customHeight="1">
      <c r="A31" s="30"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298" t="s">
        <v>736</v>
      </c>
      <c r="B2" s="299"/>
      <c r="C2" s="299"/>
      <c r="D2" s="299"/>
      <c r="E2" s="299"/>
      <c r="F2" s="299"/>
      <c r="G2" s="299"/>
      <c r="H2" s="299"/>
      <c r="I2" s="299"/>
      <c r="J2" s="299"/>
      <c r="K2" s="299"/>
      <c r="L2" s="299"/>
    </row>
    <row r="3" spans="1:12" ht="13.5" customHeight="1">
      <c r="A3" s="300" t="s">
        <v>123</v>
      </c>
      <c r="B3" s="300"/>
      <c r="C3" s="300"/>
      <c r="D3" s="300"/>
      <c r="E3" s="300"/>
      <c r="F3" s="300"/>
      <c r="G3" s="300"/>
      <c r="H3" s="309"/>
      <c r="I3" s="309"/>
      <c r="J3" s="309"/>
      <c r="K3" s="309"/>
      <c r="L3" s="309"/>
    </row>
    <row r="4" spans="1:12" ht="13.5" customHeight="1">
      <c r="A4" s="17"/>
      <c r="B4" s="17"/>
      <c r="C4" s="17"/>
      <c r="D4" s="17"/>
      <c r="E4" s="17"/>
      <c r="F4" s="17"/>
      <c r="G4" s="17"/>
      <c r="H4" s="18"/>
      <c r="I4" s="18"/>
      <c r="J4" s="18"/>
      <c r="K4" s="18"/>
      <c r="L4" s="18" t="s">
        <v>737</v>
      </c>
    </row>
    <row r="5" spans="1:12" ht="15.75" customHeight="1">
      <c r="A5" s="19" t="s">
        <v>89</v>
      </c>
      <c r="L5" s="20" t="s">
        <v>3</v>
      </c>
    </row>
    <row r="6" spans="1:12" s="12" customFormat="1" ht="15.75" customHeight="1">
      <c r="A6" s="21" t="s">
        <v>5</v>
      </c>
      <c r="B6" s="21" t="s">
        <v>656</v>
      </c>
      <c r="C6" s="21" t="s">
        <v>266</v>
      </c>
      <c r="D6" s="21" t="s">
        <v>433</v>
      </c>
      <c r="E6" s="21" t="s">
        <v>657</v>
      </c>
      <c r="F6" s="21" t="s">
        <v>208</v>
      </c>
      <c r="G6" s="21" t="s">
        <v>658</v>
      </c>
      <c r="H6" s="22" t="s">
        <v>92</v>
      </c>
      <c r="I6" s="21" t="s">
        <v>93</v>
      </c>
      <c r="J6" s="21" t="s">
        <v>659</v>
      </c>
      <c r="K6" s="21" t="s">
        <v>94</v>
      </c>
      <c r="L6" s="21" t="s">
        <v>8</v>
      </c>
    </row>
    <row r="7" spans="1:12" ht="15.75" customHeight="1">
      <c r="A7" s="23"/>
      <c r="B7" s="24"/>
      <c r="C7" s="25"/>
      <c r="D7" s="25"/>
      <c r="E7" s="25"/>
      <c r="F7" s="23"/>
      <c r="G7" s="27"/>
      <c r="H7" s="26">
        <v>0</v>
      </c>
      <c r="I7" s="27">
        <v>0</v>
      </c>
      <c r="J7" s="41"/>
      <c r="K7" s="27">
        <v>0</v>
      </c>
      <c r="L7" s="28"/>
    </row>
    <row r="8" spans="1:12" ht="15.75" customHeight="1">
      <c r="A8" s="23"/>
      <c r="B8" s="24"/>
      <c r="C8" s="25"/>
      <c r="D8" s="25"/>
      <c r="E8" s="23"/>
      <c r="F8" s="23"/>
      <c r="G8" s="27"/>
      <c r="H8" s="26">
        <v>0</v>
      </c>
      <c r="I8" s="27">
        <v>0</v>
      </c>
      <c r="J8" s="41"/>
      <c r="K8" s="27">
        <v>0</v>
      </c>
      <c r="L8" s="28"/>
    </row>
    <row r="9" spans="1:12" ht="15.75" customHeight="1">
      <c r="A9" s="23"/>
      <c r="B9" s="24"/>
      <c r="C9" s="25"/>
      <c r="D9" s="25"/>
      <c r="E9" s="23"/>
      <c r="F9" s="23"/>
      <c r="G9" s="27"/>
      <c r="H9" s="26">
        <v>0</v>
      </c>
      <c r="I9" s="27">
        <v>0</v>
      </c>
      <c r="J9" s="41"/>
      <c r="K9" s="27">
        <v>0</v>
      </c>
      <c r="L9" s="28"/>
    </row>
    <row r="10" spans="1:12" ht="15.75" customHeight="1">
      <c r="A10" s="23"/>
      <c r="B10" s="24"/>
      <c r="C10" s="25"/>
      <c r="D10" s="25"/>
      <c r="E10" s="23"/>
      <c r="F10" s="23"/>
      <c r="G10" s="27"/>
      <c r="H10" s="26">
        <v>0</v>
      </c>
      <c r="I10" s="27">
        <v>0</v>
      </c>
      <c r="J10" s="41"/>
      <c r="K10" s="27">
        <v>0</v>
      </c>
      <c r="L10" s="28"/>
    </row>
    <row r="11" spans="1:12" ht="15.75" customHeight="1">
      <c r="A11" s="23"/>
      <c r="B11" s="24"/>
      <c r="C11" s="25"/>
      <c r="D11" s="25"/>
      <c r="E11" s="23"/>
      <c r="F11" s="23"/>
      <c r="G11" s="27"/>
      <c r="H11" s="26">
        <v>0</v>
      </c>
      <c r="I11" s="27">
        <v>0</v>
      </c>
      <c r="J11" s="41"/>
      <c r="K11" s="27">
        <v>0</v>
      </c>
      <c r="L11" s="28"/>
    </row>
    <row r="12" spans="1:12" ht="15.75" customHeight="1">
      <c r="A12" s="23"/>
      <c r="B12" s="24"/>
      <c r="C12" s="25"/>
      <c r="D12" s="25"/>
      <c r="E12" s="23"/>
      <c r="F12" s="23"/>
      <c r="G12" s="27"/>
      <c r="H12" s="26">
        <v>0</v>
      </c>
      <c r="I12" s="27">
        <v>0</v>
      </c>
      <c r="J12" s="41"/>
      <c r="K12" s="27">
        <v>0</v>
      </c>
      <c r="L12" s="28"/>
    </row>
    <row r="13" spans="1:12" ht="15.75" customHeight="1">
      <c r="A13" s="23"/>
      <c r="B13" s="24"/>
      <c r="C13" s="25"/>
      <c r="D13" s="25"/>
      <c r="E13" s="23"/>
      <c r="F13" s="23"/>
      <c r="G13" s="27"/>
      <c r="H13" s="26">
        <v>0</v>
      </c>
      <c r="I13" s="27">
        <v>0</v>
      </c>
      <c r="J13" s="41"/>
      <c r="K13" s="27">
        <v>0</v>
      </c>
      <c r="L13" s="28"/>
    </row>
    <row r="14" spans="1:12" ht="15.75" customHeight="1">
      <c r="A14" s="23"/>
      <c r="B14" s="24"/>
      <c r="C14" s="25"/>
      <c r="D14" s="25"/>
      <c r="E14" s="23"/>
      <c r="F14" s="23"/>
      <c r="G14" s="27"/>
      <c r="H14" s="26">
        <v>0</v>
      </c>
      <c r="I14" s="27">
        <v>0</v>
      </c>
      <c r="J14" s="41"/>
      <c r="K14" s="27">
        <v>0</v>
      </c>
      <c r="L14" s="28"/>
    </row>
    <row r="15" spans="1:12" ht="15.75" customHeight="1">
      <c r="A15" s="23"/>
      <c r="B15" s="24"/>
      <c r="C15" s="25"/>
      <c r="D15" s="25"/>
      <c r="E15" s="23"/>
      <c r="F15" s="23"/>
      <c r="G15" s="27"/>
      <c r="H15" s="26">
        <v>0</v>
      </c>
      <c r="I15" s="27">
        <v>0</v>
      </c>
      <c r="J15" s="41"/>
      <c r="K15" s="27">
        <v>0</v>
      </c>
      <c r="L15" s="28"/>
    </row>
    <row r="16" spans="1:12" ht="15.75" customHeight="1">
      <c r="A16" s="23"/>
      <c r="B16" s="24"/>
      <c r="C16" s="25"/>
      <c r="D16" s="25"/>
      <c r="E16" s="23"/>
      <c r="F16" s="23"/>
      <c r="G16" s="27"/>
      <c r="H16" s="26">
        <v>0</v>
      </c>
      <c r="I16" s="27">
        <v>0</v>
      </c>
      <c r="J16" s="41"/>
      <c r="K16" s="27">
        <v>0</v>
      </c>
      <c r="L16" s="28"/>
    </row>
    <row r="17" spans="1:12" ht="15.75" customHeight="1">
      <c r="A17" s="23"/>
      <c r="B17" s="24"/>
      <c r="C17" s="25"/>
      <c r="D17" s="25"/>
      <c r="E17" s="23"/>
      <c r="F17" s="23"/>
      <c r="G17" s="27"/>
      <c r="H17" s="26">
        <v>0</v>
      </c>
      <c r="I17" s="27">
        <v>0</v>
      </c>
      <c r="J17" s="41"/>
      <c r="K17" s="27">
        <v>0</v>
      </c>
      <c r="L17" s="28"/>
    </row>
    <row r="18" spans="1:12" ht="15.75" customHeight="1">
      <c r="A18" s="23"/>
      <c r="B18" s="24"/>
      <c r="C18" s="25"/>
      <c r="D18" s="25"/>
      <c r="E18" s="23"/>
      <c r="F18" s="23"/>
      <c r="G18" s="27"/>
      <c r="H18" s="26">
        <v>0</v>
      </c>
      <c r="I18" s="27">
        <v>0</v>
      </c>
      <c r="J18" s="41"/>
      <c r="K18" s="27">
        <v>0</v>
      </c>
      <c r="L18" s="28"/>
    </row>
    <row r="19" spans="1:12" ht="15.75" customHeight="1">
      <c r="A19" s="23"/>
      <c r="B19" s="24"/>
      <c r="C19" s="25"/>
      <c r="D19" s="25"/>
      <c r="E19" s="23"/>
      <c r="F19" s="23"/>
      <c r="G19" s="27"/>
      <c r="H19" s="26">
        <v>0</v>
      </c>
      <c r="I19" s="27">
        <v>0</v>
      </c>
      <c r="J19" s="41"/>
      <c r="K19" s="27">
        <v>0</v>
      </c>
      <c r="L19" s="28"/>
    </row>
    <row r="20" spans="1:12" ht="15.75" customHeight="1">
      <c r="A20" s="23"/>
      <c r="B20" s="24"/>
      <c r="C20" s="25"/>
      <c r="D20" s="25"/>
      <c r="E20" s="23"/>
      <c r="F20" s="23"/>
      <c r="G20" s="27"/>
      <c r="H20" s="26">
        <v>0</v>
      </c>
      <c r="I20" s="27">
        <v>0</v>
      </c>
      <c r="J20" s="41"/>
      <c r="K20" s="27">
        <v>0</v>
      </c>
      <c r="L20" s="28"/>
    </row>
    <row r="21" spans="1:12" ht="15.75" customHeight="1">
      <c r="A21" s="23"/>
      <c r="B21" s="24"/>
      <c r="C21" s="25"/>
      <c r="D21" s="25"/>
      <c r="E21" s="23"/>
      <c r="F21" s="23"/>
      <c r="G21" s="27"/>
      <c r="H21" s="26">
        <v>0</v>
      </c>
      <c r="I21" s="27">
        <v>0</v>
      </c>
      <c r="J21" s="41"/>
      <c r="K21" s="27">
        <v>0</v>
      </c>
      <c r="L21" s="28"/>
    </row>
    <row r="22" spans="1:12" ht="15.75" customHeight="1">
      <c r="A22" s="23"/>
      <c r="B22" s="24"/>
      <c r="C22" s="25"/>
      <c r="D22" s="25"/>
      <c r="E22" s="23"/>
      <c r="F22" s="23"/>
      <c r="G22" s="27"/>
      <c r="H22" s="26">
        <v>0</v>
      </c>
      <c r="I22" s="27">
        <v>0</v>
      </c>
      <c r="J22" s="41"/>
      <c r="K22" s="27">
        <v>0</v>
      </c>
      <c r="L22" s="28"/>
    </row>
    <row r="23" spans="1:12" ht="15.75" customHeight="1">
      <c r="A23" s="23"/>
      <c r="B23" s="24"/>
      <c r="C23" s="25"/>
      <c r="D23" s="25"/>
      <c r="E23" s="23"/>
      <c r="F23" s="23"/>
      <c r="G23" s="27"/>
      <c r="H23" s="26">
        <v>0</v>
      </c>
      <c r="I23" s="27">
        <v>0</v>
      </c>
      <c r="J23" s="41"/>
      <c r="K23" s="27">
        <v>0</v>
      </c>
      <c r="L23" s="28"/>
    </row>
    <row r="24" spans="1:12" ht="15.75" customHeight="1">
      <c r="A24" s="23"/>
      <c r="B24" s="24"/>
      <c r="C24" s="25"/>
      <c r="D24" s="25"/>
      <c r="E24" s="23"/>
      <c r="F24" s="23"/>
      <c r="G24" s="27"/>
      <c r="H24" s="26">
        <v>0</v>
      </c>
      <c r="I24" s="27">
        <v>0</v>
      </c>
      <c r="J24" s="41"/>
      <c r="K24" s="27">
        <v>0</v>
      </c>
      <c r="L24" s="28"/>
    </row>
    <row r="25" spans="1:12" ht="15.75" customHeight="1">
      <c r="A25" s="23"/>
      <c r="B25" s="24"/>
      <c r="C25" s="25"/>
      <c r="D25" s="25"/>
      <c r="E25" s="23"/>
      <c r="F25" s="23"/>
      <c r="G25" s="27"/>
      <c r="H25" s="26">
        <v>0</v>
      </c>
      <c r="I25" s="27">
        <v>0</v>
      </c>
      <c r="J25" s="41"/>
      <c r="K25" s="27">
        <v>0</v>
      </c>
      <c r="L25" s="28"/>
    </row>
    <row r="26" spans="1:12" ht="15.75" customHeight="1">
      <c r="A26" s="23"/>
      <c r="B26" s="24"/>
      <c r="C26" s="25"/>
      <c r="D26" s="25"/>
      <c r="E26" s="23"/>
      <c r="F26" s="23"/>
      <c r="G26" s="27"/>
      <c r="H26" s="26">
        <v>0</v>
      </c>
      <c r="I26" s="27">
        <v>0</v>
      </c>
      <c r="J26" s="41"/>
      <c r="K26" s="27">
        <v>0</v>
      </c>
      <c r="L26" s="28"/>
    </row>
    <row r="27" spans="1:12" ht="15.75" customHeight="1">
      <c r="A27" s="23"/>
      <c r="B27" s="24"/>
      <c r="C27" s="25"/>
      <c r="D27" s="25"/>
      <c r="E27" s="23"/>
      <c r="F27" s="23"/>
      <c r="G27" s="27"/>
      <c r="H27" s="26">
        <v>0</v>
      </c>
      <c r="I27" s="27">
        <v>0</v>
      </c>
      <c r="J27" s="41"/>
      <c r="K27" s="27">
        <v>0</v>
      </c>
      <c r="L27" s="28"/>
    </row>
    <row r="28" spans="1:12" ht="15.75" customHeight="1">
      <c r="A28" s="312" t="s">
        <v>632</v>
      </c>
      <c r="B28" s="313"/>
      <c r="C28" s="25"/>
      <c r="D28" s="25"/>
      <c r="E28" s="23"/>
      <c r="F28" s="23"/>
      <c r="G28" s="27"/>
      <c r="H28" s="26">
        <v>0</v>
      </c>
      <c r="I28" s="27">
        <v>0</v>
      </c>
      <c r="J28" s="41"/>
      <c r="K28" s="27">
        <v>0</v>
      </c>
      <c r="L28" s="28"/>
    </row>
    <row r="29" spans="1:9" ht="15.75" customHeight="1">
      <c r="A29" s="30" t="s">
        <v>200</v>
      </c>
      <c r="I29" s="13"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375" t="s">
        <v>738</v>
      </c>
      <c r="B2" s="323"/>
      <c r="C2" s="323"/>
      <c r="D2" s="323"/>
      <c r="E2" s="323"/>
      <c r="F2" s="323"/>
      <c r="G2" s="323"/>
      <c r="H2" s="323"/>
      <c r="I2" s="323"/>
      <c r="J2" s="323"/>
    </row>
    <row r="3" spans="1:10" ht="13.5" customHeight="1">
      <c r="A3" s="300" t="s">
        <v>123</v>
      </c>
      <c r="B3" s="300"/>
      <c r="C3" s="300"/>
      <c r="D3" s="300"/>
      <c r="E3" s="300"/>
      <c r="F3" s="300"/>
      <c r="G3" s="300"/>
      <c r="H3" s="300"/>
      <c r="I3" s="309"/>
      <c r="J3" s="309"/>
    </row>
    <row r="4" spans="1:10" ht="13.5" customHeight="1">
      <c r="A4" s="17"/>
      <c r="B4" s="17"/>
      <c r="C4" s="17"/>
      <c r="D4" s="17"/>
      <c r="E4" s="17"/>
      <c r="F4" s="17"/>
      <c r="G4" s="17"/>
      <c r="H4" s="17"/>
      <c r="I4" s="18"/>
      <c r="J4" s="18" t="s">
        <v>739</v>
      </c>
    </row>
    <row r="5" spans="1:10" ht="15.75" customHeight="1">
      <c r="A5" s="19" t="s">
        <v>89</v>
      </c>
      <c r="J5" s="20" t="s">
        <v>3</v>
      </c>
    </row>
    <row r="6" spans="1:10" ht="15.75" customHeight="1">
      <c r="A6" s="21" t="s">
        <v>5</v>
      </c>
      <c r="B6" s="21" t="s">
        <v>740</v>
      </c>
      <c r="C6" s="21" t="s">
        <v>432</v>
      </c>
      <c r="D6" s="21" t="s">
        <v>266</v>
      </c>
      <c r="E6" s="21" t="s">
        <v>433</v>
      </c>
      <c r="F6" s="21" t="s">
        <v>741</v>
      </c>
      <c r="G6" s="22" t="s">
        <v>92</v>
      </c>
      <c r="H6" s="21" t="s">
        <v>93</v>
      </c>
      <c r="I6" s="21" t="s">
        <v>94</v>
      </c>
      <c r="J6" s="23" t="s">
        <v>742</v>
      </c>
    </row>
    <row r="7" spans="1:10" ht="15.75" customHeight="1">
      <c r="A7" s="23"/>
      <c r="B7" s="24"/>
      <c r="C7" s="23"/>
      <c r="D7" s="23"/>
      <c r="E7" s="23"/>
      <c r="F7" s="23"/>
      <c r="G7" s="26">
        <v>0</v>
      </c>
      <c r="H7" s="27">
        <v>0</v>
      </c>
      <c r="I7" s="27">
        <v>0</v>
      </c>
      <c r="J7" s="28"/>
    </row>
    <row r="8" spans="1:10" ht="15.75" customHeight="1">
      <c r="A8" s="23"/>
      <c r="B8" s="24"/>
      <c r="C8" s="23"/>
      <c r="D8" s="23"/>
      <c r="E8" s="23"/>
      <c r="F8" s="23"/>
      <c r="G8" s="26">
        <v>0</v>
      </c>
      <c r="H8" s="27">
        <v>0</v>
      </c>
      <c r="I8" s="27">
        <v>0</v>
      </c>
      <c r="J8" s="28"/>
    </row>
    <row r="9" spans="1:10" ht="15.75" customHeight="1">
      <c r="A9" s="23"/>
      <c r="B9" s="24"/>
      <c r="C9" s="23"/>
      <c r="D9" s="23"/>
      <c r="E9" s="23"/>
      <c r="F9" s="23"/>
      <c r="G9" s="26">
        <v>0</v>
      </c>
      <c r="H9" s="27">
        <v>0</v>
      </c>
      <c r="I9" s="27">
        <v>0</v>
      </c>
      <c r="J9" s="28"/>
    </row>
    <row r="10" spans="1:10" ht="15.75" customHeight="1">
      <c r="A10" s="23"/>
      <c r="B10" s="24"/>
      <c r="C10" s="23"/>
      <c r="D10" s="23"/>
      <c r="E10" s="23"/>
      <c r="F10" s="23"/>
      <c r="G10" s="26">
        <v>0</v>
      </c>
      <c r="H10" s="27">
        <v>0</v>
      </c>
      <c r="I10" s="27">
        <v>0</v>
      </c>
      <c r="J10" s="28"/>
    </row>
    <row r="11" spans="1:10" ht="15.75" customHeight="1">
      <c r="A11" s="23"/>
      <c r="B11" s="24"/>
      <c r="C11" s="23"/>
      <c r="D11" s="23"/>
      <c r="E11" s="23"/>
      <c r="F11" s="23"/>
      <c r="G11" s="26">
        <v>0</v>
      </c>
      <c r="H11" s="27">
        <v>0</v>
      </c>
      <c r="I11" s="27">
        <v>0</v>
      </c>
      <c r="J11" s="28"/>
    </row>
    <row r="12" spans="1:10" ht="15.75" customHeight="1">
      <c r="A12" s="23"/>
      <c r="B12" s="24"/>
      <c r="C12" s="23"/>
      <c r="D12" s="23"/>
      <c r="E12" s="23"/>
      <c r="F12" s="23"/>
      <c r="G12" s="26">
        <v>0</v>
      </c>
      <c r="H12" s="27">
        <v>0</v>
      </c>
      <c r="I12" s="27">
        <v>0</v>
      </c>
      <c r="J12" s="28"/>
    </row>
    <row r="13" spans="1:10" ht="15.75" customHeight="1">
      <c r="A13" s="23"/>
      <c r="B13" s="24"/>
      <c r="C13" s="23"/>
      <c r="D13" s="23"/>
      <c r="E13" s="23"/>
      <c r="F13" s="23"/>
      <c r="G13" s="26">
        <v>0</v>
      </c>
      <c r="H13" s="27">
        <v>0</v>
      </c>
      <c r="I13" s="27">
        <v>0</v>
      </c>
      <c r="J13" s="28"/>
    </row>
    <row r="14" spans="1:10" ht="15.75" customHeight="1">
      <c r="A14" s="23"/>
      <c r="B14" s="24"/>
      <c r="C14" s="23"/>
      <c r="D14" s="23"/>
      <c r="E14" s="23"/>
      <c r="F14" s="23"/>
      <c r="G14" s="26">
        <v>0</v>
      </c>
      <c r="H14" s="27">
        <v>0</v>
      </c>
      <c r="I14" s="27">
        <v>0</v>
      </c>
      <c r="J14" s="28"/>
    </row>
    <row r="15" spans="1:10" ht="15.75" customHeight="1">
      <c r="A15" s="23"/>
      <c r="B15" s="24"/>
      <c r="C15" s="23"/>
      <c r="D15" s="23"/>
      <c r="E15" s="23"/>
      <c r="F15" s="23"/>
      <c r="G15" s="26">
        <v>0</v>
      </c>
      <c r="H15" s="27">
        <v>0</v>
      </c>
      <c r="I15" s="27">
        <v>0</v>
      </c>
      <c r="J15" s="28"/>
    </row>
    <row r="16" spans="1:10" ht="15.75" customHeight="1">
      <c r="A16" s="23"/>
      <c r="B16" s="24"/>
      <c r="C16" s="23"/>
      <c r="D16" s="23"/>
      <c r="E16" s="23"/>
      <c r="F16" s="23"/>
      <c r="G16" s="26">
        <v>0</v>
      </c>
      <c r="H16" s="27">
        <v>0</v>
      </c>
      <c r="I16" s="27">
        <v>0</v>
      </c>
      <c r="J16" s="28"/>
    </row>
    <row r="17" spans="1:10" ht="15.75" customHeight="1">
      <c r="A17" s="23"/>
      <c r="B17" s="24"/>
      <c r="C17" s="23"/>
      <c r="D17" s="23"/>
      <c r="E17" s="23"/>
      <c r="F17" s="23"/>
      <c r="G17" s="26">
        <v>0</v>
      </c>
      <c r="H17" s="27">
        <v>0</v>
      </c>
      <c r="I17" s="27">
        <v>0</v>
      </c>
      <c r="J17" s="28"/>
    </row>
    <row r="18" spans="1:10" ht="15.75" customHeight="1">
      <c r="A18" s="23"/>
      <c r="B18" s="24"/>
      <c r="C18" s="23"/>
      <c r="D18" s="23"/>
      <c r="E18" s="23"/>
      <c r="F18" s="23"/>
      <c r="G18" s="26">
        <v>0</v>
      </c>
      <c r="H18" s="27">
        <v>0</v>
      </c>
      <c r="I18" s="27">
        <v>0</v>
      </c>
      <c r="J18" s="28"/>
    </row>
    <row r="19" spans="1:10" ht="15.75" customHeight="1">
      <c r="A19" s="23"/>
      <c r="B19" s="24"/>
      <c r="C19" s="23"/>
      <c r="D19" s="23"/>
      <c r="E19" s="23"/>
      <c r="F19" s="23"/>
      <c r="G19" s="26">
        <v>0</v>
      </c>
      <c r="H19" s="27">
        <v>0</v>
      </c>
      <c r="I19" s="27">
        <v>0</v>
      </c>
      <c r="J19" s="28"/>
    </row>
    <row r="20" spans="1:10" ht="15.75" customHeight="1">
      <c r="A20" s="23"/>
      <c r="B20" s="24"/>
      <c r="C20" s="23"/>
      <c r="D20" s="23"/>
      <c r="E20" s="23"/>
      <c r="F20" s="23"/>
      <c r="G20" s="26">
        <v>0</v>
      </c>
      <c r="H20" s="27">
        <v>0</v>
      </c>
      <c r="I20" s="27">
        <v>0</v>
      </c>
      <c r="J20" s="28"/>
    </row>
    <row r="21" spans="1:10" ht="15.75" customHeight="1">
      <c r="A21" s="23"/>
      <c r="B21" s="24"/>
      <c r="C21" s="23"/>
      <c r="D21" s="23"/>
      <c r="E21" s="23"/>
      <c r="F21" s="23"/>
      <c r="G21" s="26">
        <v>0</v>
      </c>
      <c r="H21" s="27">
        <v>0</v>
      </c>
      <c r="I21" s="27">
        <v>0</v>
      </c>
      <c r="J21" s="28"/>
    </row>
    <row r="22" spans="1:10" ht="15.75" customHeight="1">
      <c r="A22" s="23"/>
      <c r="B22" s="24"/>
      <c r="C22" s="23"/>
      <c r="D22" s="23"/>
      <c r="E22" s="23"/>
      <c r="F22" s="23"/>
      <c r="G22" s="26">
        <v>0</v>
      </c>
      <c r="H22" s="27">
        <v>0</v>
      </c>
      <c r="I22" s="27">
        <v>0</v>
      </c>
      <c r="J22" s="28"/>
    </row>
    <row r="23" spans="1:10" ht="15.75" customHeight="1">
      <c r="A23" s="23"/>
      <c r="B23" s="24"/>
      <c r="C23" s="23"/>
      <c r="D23" s="23"/>
      <c r="E23" s="23"/>
      <c r="F23" s="23"/>
      <c r="G23" s="26">
        <v>0</v>
      </c>
      <c r="H23" s="27">
        <v>0</v>
      </c>
      <c r="I23" s="27">
        <v>0</v>
      </c>
      <c r="J23" s="28"/>
    </row>
    <row r="24" spans="1:10" ht="15.75" customHeight="1">
      <c r="A24" s="23"/>
      <c r="B24" s="24"/>
      <c r="C24" s="23"/>
      <c r="D24" s="23"/>
      <c r="E24" s="23"/>
      <c r="F24" s="23"/>
      <c r="G24" s="26">
        <v>0</v>
      </c>
      <c r="H24" s="27">
        <v>0</v>
      </c>
      <c r="I24" s="27">
        <v>0</v>
      </c>
      <c r="J24" s="28"/>
    </row>
    <row r="25" spans="1:10" ht="15.75" customHeight="1">
      <c r="A25" s="23"/>
      <c r="B25" s="24"/>
      <c r="C25" s="23"/>
      <c r="D25" s="23"/>
      <c r="E25" s="23"/>
      <c r="F25" s="23"/>
      <c r="G25" s="26">
        <v>0</v>
      </c>
      <c r="H25" s="27">
        <v>0</v>
      </c>
      <c r="I25" s="27">
        <v>0</v>
      </c>
      <c r="J25" s="28"/>
    </row>
    <row r="26" spans="1:10" ht="15.75" customHeight="1">
      <c r="A26" s="23"/>
      <c r="B26" s="24"/>
      <c r="C26" s="23"/>
      <c r="D26" s="23"/>
      <c r="E26" s="23"/>
      <c r="F26" s="23"/>
      <c r="G26" s="26">
        <v>0</v>
      </c>
      <c r="H26" s="27">
        <v>0</v>
      </c>
      <c r="I26" s="27">
        <v>0</v>
      </c>
      <c r="J26" s="28"/>
    </row>
    <row r="27" spans="1:10" ht="15.75" customHeight="1">
      <c r="A27" s="23"/>
      <c r="B27" s="24"/>
      <c r="C27" s="23"/>
      <c r="D27" s="23"/>
      <c r="E27" s="23"/>
      <c r="F27" s="23"/>
      <c r="G27" s="26">
        <v>0</v>
      </c>
      <c r="H27" s="27">
        <v>0</v>
      </c>
      <c r="I27" s="27">
        <v>0</v>
      </c>
      <c r="J27" s="28"/>
    </row>
    <row r="28" spans="1:20" ht="15.75" customHeight="1">
      <c r="A28" s="312" t="s">
        <v>632</v>
      </c>
      <c r="B28" s="313"/>
      <c r="C28" s="23"/>
      <c r="D28" s="23"/>
      <c r="E28" s="23"/>
      <c r="F28" s="23"/>
      <c r="G28" s="26">
        <v>0</v>
      </c>
      <c r="H28" s="27">
        <v>0</v>
      </c>
      <c r="I28" s="27">
        <v>0</v>
      </c>
      <c r="J28" s="39"/>
      <c r="K28" s="40"/>
      <c r="L28" s="40"/>
      <c r="M28" s="40"/>
      <c r="N28" s="40"/>
      <c r="O28" s="40"/>
      <c r="P28" s="40"/>
      <c r="Q28" s="40"/>
      <c r="R28" s="40"/>
      <c r="S28" s="40"/>
      <c r="T28" s="40"/>
    </row>
    <row r="29" spans="1:8" ht="15.75" customHeight="1">
      <c r="A29" s="30" t="s">
        <v>200</v>
      </c>
      <c r="G29" s="31"/>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298" t="s">
        <v>221</v>
      </c>
      <c r="B2" s="299"/>
      <c r="C2" s="299"/>
      <c r="D2" s="299"/>
      <c r="E2" s="299"/>
      <c r="F2" s="299"/>
      <c r="G2" s="299"/>
      <c r="H2" s="299"/>
      <c r="I2" s="299"/>
      <c r="J2" s="299"/>
      <c r="K2" s="299"/>
    </row>
    <row r="3" spans="1:11" ht="13.5" customHeight="1">
      <c r="A3" s="300" t="s">
        <v>123</v>
      </c>
      <c r="B3" s="300"/>
      <c r="C3" s="300"/>
      <c r="D3" s="300"/>
      <c r="E3" s="300"/>
      <c r="F3" s="300"/>
      <c r="G3" s="300"/>
      <c r="H3" s="309"/>
      <c r="I3" s="309"/>
      <c r="J3" s="309"/>
      <c r="K3" s="309"/>
    </row>
    <row r="4" spans="1:11" ht="13.5" customHeight="1">
      <c r="A4" s="17"/>
      <c r="B4" s="17"/>
      <c r="C4" s="17"/>
      <c r="D4" s="17"/>
      <c r="E4" s="17"/>
      <c r="F4" s="17"/>
      <c r="G4" s="17"/>
      <c r="H4" s="18"/>
      <c r="I4" s="18"/>
      <c r="J4" s="18"/>
      <c r="K4" s="18" t="s">
        <v>222</v>
      </c>
    </row>
    <row r="5" spans="1:11" ht="15.75" customHeight="1">
      <c r="A5" s="31" t="s">
        <v>89</v>
      </c>
      <c r="K5" s="20" t="s">
        <v>3</v>
      </c>
    </row>
    <row r="6" spans="1:11" s="12" customFormat="1" ht="15.75" customHeight="1">
      <c r="A6" s="21" t="s">
        <v>5</v>
      </c>
      <c r="B6" s="21" t="s">
        <v>223</v>
      </c>
      <c r="C6" s="21" t="s">
        <v>224</v>
      </c>
      <c r="D6" s="21" t="s">
        <v>208</v>
      </c>
      <c r="E6" s="21" t="s">
        <v>209</v>
      </c>
      <c r="F6" s="21" t="s">
        <v>210</v>
      </c>
      <c r="G6" s="21" t="s">
        <v>92</v>
      </c>
      <c r="H6" s="21" t="s">
        <v>93</v>
      </c>
      <c r="I6" s="21" t="s">
        <v>94</v>
      </c>
      <c r="J6" s="21" t="s">
        <v>128</v>
      </c>
      <c r="K6" s="21" t="s">
        <v>8</v>
      </c>
    </row>
    <row r="7" spans="1:11" ht="15.75" customHeight="1">
      <c r="A7" s="23"/>
      <c r="B7" s="24"/>
      <c r="C7" s="24"/>
      <c r="D7" s="23"/>
      <c r="E7" s="27"/>
      <c r="F7" s="56"/>
      <c r="G7" s="182">
        <v>0</v>
      </c>
      <c r="H7" s="182">
        <v>0</v>
      </c>
      <c r="I7" s="182">
        <v>0</v>
      </c>
      <c r="J7" s="27" t="s">
        <v>130</v>
      </c>
      <c r="K7" s="28"/>
    </row>
    <row r="8" spans="1:11" ht="15.75" customHeight="1">
      <c r="A8" s="23"/>
      <c r="B8" s="24"/>
      <c r="C8" s="24"/>
      <c r="D8" s="23"/>
      <c r="E8" s="27"/>
      <c r="F8" s="56"/>
      <c r="G8" s="182">
        <v>0</v>
      </c>
      <c r="H8" s="182">
        <v>0</v>
      </c>
      <c r="I8" s="182">
        <v>0</v>
      </c>
      <c r="J8" s="27" t="s">
        <v>130</v>
      </c>
      <c r="K8" s="28"/>
    </row>
    <row r="9" spans="1:11" ht="15.75" customHeight="1">
      <c r="A9" s="23"/>
      <c r="B9" s="24"/>
      <c r="C9" s="24"/>
      <c r="D9" s="23"/>
      <c r="E9" s="27"/>
      <c r="F9" s="56"/>
      <c r="G9" s="182">
        <v>0</v>
      </c>
      <c r="H9" s="182">
        <v>0</v>
      </c>
      <c r="I9" s="182">
        <v>0</v>
      </c>
      <c r="J9" s="27" t="s">
        <v>130</v>
      </c>
      <c r="K9" s="28"/>
    </row>
    <row r="10" spans="1:11" ht="15.75" customHeight="1">
      <c r="A10" s="23"/>
      <c r="B10" s="24"/>
      <c r="C10" s="24"/>
      <c r="D10" s="23"/>
      <c r="E10" s="27"/>
      <c r="F10" s="56"/>
      <c r="G10" s="182">
        <v>0</v>
      </c>
      <c r="H10" s="182">
        <v>0</v>
      </c>
      <c r="I10" s="182">
        <v>0</v>
      </c>
      <c r="J10" s="27" t="s">
        <v>130</v>
      </c>
      <c r="K10" s="28"/>
    </row>
    <row r="11" spans="1:11" ht="15.75" customHeight="1">
      <c r="A11" s="23"/>
      <c r="B11" s="24"/>
      <c r="C11" s="24"/>
      <c r="D11" s="23"/>
      <c r="E11" s="27"/>
      <c r="F11" s="56"/>
      <c r="G11" s="182">
        <v>0</v>
      </c>
      <c r="H11" s="182">
        <v>0</v>
      </c>
      <c r="I11" s="182">
        <v>0</v>
      </c>
      <c r="J11" s="27" t="s">
        <v>130</v>
      </c>
      <c r="K11" s="28"/>
    </row>
    <row r="12" spans="1:11" ht="15.75" customHeight="1">
      <c r="A12" s="23"/>
      <c r="B12" s="24"/>
      <c r="C12" s="24"/>
      <c r="D12" s="23"/>
      <c r="E12" s="27"/>
      <c r="F12" s="56"/>
      <c r="G12" s="182">
        <v>0</v>
      </c>
      <c r="H12" s="182">
        <v>0</v>
      </c>
      <c r="I12" s="182">
        <v>0</v>
      </c>
      <c r="J12" s="27" t="s">
        <v>130</v>
      </c>
      <c r="K12" s="28"/>
    </row>
    <row r="13" spans="1:11" ht="15.75" customHeight="1">
      <c r="A13" s="23"/>
      <c r="B13" s="24"/>
      <c r="C13" s="24"/>
      <c r="D13" s="23"/>
      <c r="E13" s="27"/>
      <c r="F13" s="56"/>
      <c r="G13" s="182">
        <v>0</v>
      </c>
      <c r="H13" s="182">
        <v>0</v>
      </c>
      <c r="I13" s="182">
        <v>0</v>
      </c>
      <c r="J13" s="27" t="s">
        <v>130</v>
      </c>
      <c r="K13" s="28"/>
    </row>
    <row r="14" spans="1:11" ht="15.75" customHeight="1">
      <c r="A14" s="23"/>
      <c r="B14" s="24"/>
      <c r="C14" s="24"/>
      <c r="D14" s="23"/>
      <c r="E14" s="27"/>
      <c r="F14" s="56"/>
      <c r="G14" s="182">
        <v>0</v>
      </c>
      <c r="H14" s="182">
        <v>0</v>
      </c>
      <c r="I14" s="182">
        <v>0</v>
      </c>
      <c r="J14" s="27" t="s">
        <v>130</v>
      </c>
      <c r="K14" s="28"/>
    </row>
    <row r="15" spans="1:11" ht="15.75" customHeight="1">
      <c r="A15" s="23"/>
      <c r="B15" s="24"/>
      <c r="C15" s="24"/>
      <c r="D15" s="23"/>
      <c r="E15" s="27"/>
      <c r="F15" s="56"/>
      <c r="G15" s="182">
        <v>0</v>
      </c>
      <c r="H15" s="182">
        <v>0</v>
      </c>
      <c r="I15" s="182">
        <v>0</v>
      </c>
      <c r="J15" s="27" t="s">
        <v>130</v>
      </c>
      <c r="K15" s="28"/>
    </row>
    <row r="16" spans="1:11" ht="15.75" customHeight="1">
      <c r="A16" s="23"/>
      <c r="B16" s="24"/>
      <c r="C16" s="24"/>
      <c r="D16" s="23"/>
      <c r="E16" s="27"/>
      <c r="F16" s="56"/>
      <c r="G16" s="182">
        <v>0</v>
      </c>
      <c r="H16" s="182">
        <v>0</v>
      </c>
      <c r="I16" s="182">
        <v>0</v>
      </c>
      <c r="J16" s="27" t="s">
        <v>130</v>
      </c>
      <c r="K16" s="28"/>
    </row>
    <row r="17" spans="1:11" ht="15.75" customHeight="1">
      <c r="A17" s="23"/>
      <c r="B17" s="24"/>
      <c r="C17" s="24"/>
      <c r="D17" s="23"/>
      <c r="E17" s="27"/>
      <c r="F17" s="56"/>
      <c r="G17" s="182">
        <v>0</v>
      </c>
      <c r="H17" s="182">
        <v>0</v>
      </c>
      <c r="I17" s="182">
        <v>0</v>
      </c>
      <c r="J17" s="27" t="s">
        <v>130</v>
      </c>
      <c r="K17" s="28"/>
    </row>
    <row r="18" spans="1:11" ht="15.75" customHeight="1">
      <c r="A18" s="23"/>
      <c r="B18" s="24"/>
      <c r="C18" s="24"/>
      <c r="D18" s="23"/>
      <c r="E18" s="27"/>
      <c r="F18" s="56"/>
      <c r="G18" s="182">
        <v>0</v>
      </c>
      <c r="H18" s="182">
        <v>0</v>
      </c>
      <c r="I18" s="182">
        <v>0</v>
      </c>
      <c r="J18" s="27" t="s">
        <v>130</v>
      </c>
      <c r="K18" s="28"/>
    </row>
    <row r="19" spans="1:11" ht="15.75" customHeight="1">
      <c r="A19" s="23"/>
      <c r="B19" s="24"/>
      <c r="C19" s="24"/>
      <c r="D19" s="23"/>
      <c r="E19" s="27"/>
      <c r="F19" s="56"/>
      <c r="G19" s="182">
        <v>0</v>
      </c>
      <c r="H19" s="182">
        <v>0</v>
      </c>
      <c r="I19" s="182">
        <v>0</v>
      </c>
      <c r="J19" s="27" t="s">
        <v>130</v>
      </c>
      <c r="K19" s="28"/>
    </row>
    <row r="20" spans="1:11" ht="15.75" customHeight="1">
      <c r="A20" s="23"/>
      <c r="B20" s="24"/>
      <c r="C20" s="24"/>
      <c r="D20" s="23"/>
      <c r="E20" s="27"/>
      <c r="F20" s="56"/>
      <c r="G20" s="182">
        <v>0</v>
      </c>
      <c r="H20" s="182">
        <v>0</v>
      </c>
      <c r="I20" s="182">
        <v>0</v>
      </c>
      <c r="J20" s="27" t="s">
        <v>130</v>
      </c>
      <c r="K20" s="28"/>
    </row>
    <row r="21" spans="1:11" ht="15.75" customHeight="1">
      <c r="A21" s="23"/>
      <c r="B21" s="24"/>
      <c r="C21" s="24"/>
      <c r="D21" s="23"/>
      <c r="E21" s="27"/>
      <c r="F21" s="56"/>
      <c r="G21" s="182">
        <v>0</v>
      </c>
      <c r="H21" s="182">
        <v>0</v>
      </c>
      <c r="I21" s="182">
        <v>0</v>
      </c>
      <c r="J21" s="27" t="s">
        <v>130</v>
      </c>
      <c r="K21" s="28"/>
    </row>
    <row r="22" spans="1:11" ht="15.75" customHeight="1">
      <c r="A22" s="23"/>
      <c r="B22" s="24"/>
      <c r="C22" s="24"/>
      <c r="D22" s="23"/>
      <c r="E22" s="27"/>
      <c r="F22" s="56"/>
      <c r="G22" s="182">
        <v>0</v>
      </c>
      <c r="H22" s="182">
        <v>0</v>
      </c>
      <c r="I22" s="182">
        <v>0</v>
      </c>
      <c r="J22" s="27" t="s">
        <v>130</v>
      </c>
      <c r="K22" s="28"/>
    </row>
    <row r="23" spans="1:11" ht="15.75" customHeight="1">
      <c r="A23" s="23"/>
      <c r="B23" s="24"/>
      <c r="C23" s="24"/>
      <c r="D23" s="23"/>
      <c r="E23" s="27"/>
      <c r="F23" s="56"/>
      <c r="G23" s="182">
        <v>0</v>
      </c>
      <c r="H23" s="182">
        <v>0</v>
      </c>
      <c r="I23" s="182">
        <v>0</v>
      </c>
      <c r="J23" s="27" t="s">
        <v>130</v>
      </c>
      <c r="K23" s="28"/>
    </row>
    <row r="24" spans="1:11" ht="15.75" customHeight="1">
      <c r="A24" s="23"/>
      <c r="B24" s="24"/>
      <c r="C24" s="24"/>
      <c r="D24" s="23"/>
      <c r="E24" s="27"/>
      <c r="F24" s="56"/>
      <c r="G24" s="182">
        <v>0</v>
      </c>
      <c r="H24" s="182">
        <v>0</v>
      </c>
      <c r="I24" s="182">
        <v>0</v>
      </c>
      <c r="J24" s="27" t="s">
        <v>130</v>
      </c>
      <c r="K24" s="28"/>
    </row>
    <row r="25" spans="1:11" ht="15.75" customHeight="1">
      <c r="A25" s="23"/>
      <c r="B25" s="24"/>
      <c r="C25" s="24"/>
      <c r="D25" s="23"/>
      <c r="E25" s="27"/>
      <c r="F25" s="56"/>
      <c r="G25" s="182">
        <v>0</v>
      </c>
      <c r="H25" s="182">
        <v>0</v>
      </c>
      <c r="I25" s="182">
        <v>0</v>
      </c>
      <c r="J25" s="27" t="s">
        <v>130</v>
      </c>
      <c r="K25" s="28"/>
    </row>
    <row r="26" spans="1:11" ht="15.75" customHeight="1">
      <c r="A26" s="23"/>
      <c r="B26" s="24"/>
      <c r="C26" s="24"/>
      <c r="D26" s="23"/>
      <c r="E26" s="27"/>
      <c r="F26" s="56"/>
      <c r="G26" s="182">
        <v>0</v>
      </c>
      <c r="H26" s="182">
        <v>0</v>
      </c>
      <c r="I26" s="182">
        <v>0</v>
      </c>
      <c r="J26" s="27" t="s">
        <v>130</v>
      </c>
      <c r="K26" s="28"/>
    </row>
    <row r="27" spans="1:11" ht="15.75" customHeight="1">
      <c r="A27" s="23"/>
      <c r="B27" s="24"/>
      <c r="C27" s="24"/>
      <c r="D27" s="23"/>
      <c r="E27" s="27"/>
      <c r="F27" s="56"/>
      <c r="G27" s="182">
        <v>0</v>
      </c>
      <c r="H27" s="182">
        <v>0</v>
      </c>
      <c r="I27" s="182">
        <v>0</v>
      </c>
      <c r="J27" s="27"/>
      <c r="K27" s="28"/>
    </row>
    <row r="28" spans="1:11" ht="15.75" customHeight="1">
      <c r="A28" s="312" t="s">
        <v>212</v>
      </c>
      <c r="B28" s="313"/>
      <c r="C28" s="28"/>
      <c r="D28" s="28"/>
      <c r="E28" s="27"/>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298" t="s">
        <v>743</v>
      </c>
      <c r="B2" s="299"/>
      <c r="C2" s="299"/>
      <c r="D2" s="299"/>
      <c r="E2" s="299"/>
      <c r="F2" s="299"/>
      <c r="G2" s="299"/>
      <c r="H2" s="299"/>
      <c r="I2" s="299"/>
      <c r="J2" s="299"/>
    </row>
    <row r="3" spans="1:10" ht="13.5" customHeight="1">
      <c r="A3" s="300" t="s">
        <v>123</v>
      </c>
      <c r="B3" s="300"/>
      <c r="C3" s="300"/>
      <c r="D3" s="300"/>
      <c r="E3" s="300"/>
      <c r="F3" s="300"/>
      <c r="G3" s="300"/>
      <c r="H3" s="309"/>
      <c r="I3" s="309"/>
      <c r="J3" s="309"/>
    </row>
    <row r="4" spans="1:10" ht="13.5" customHeight="1">
      <c r="A4" s="17"/>
      <c r="B4" s="17"/>
      <c r="C4" s="17"/>
      <c r="D4" s="17"/>
      <c r="E4" s="17"/>
      <c r="F4" s="17"/>
      <c r="G4" s="17"/>
      <c r="H4" s="18"/>
      <c r="I4" s="18"/>
      <c r="J4" s="18" t="s">
        <v>744</v>
      </c>
    </row>
    <row r="5" spans="1:10" ht="15.75" customHeight="1">
      <c r="A5" s="19" t="s">
        <v>89</v>
      </c>
      <c r="J5" s="20" t="s">
        <v>3</v>
      </c>
    </row>
    <row r="6" spans="1:10" s="12" customFormat="1" ht="15.75" customHeight="1">
      <c r="A6" s="314" t="s">
        <v>5</v>
      </c>
      <c r="B6" s="314" t="s">
        <v>258</v>
      </c>
      <c r="C6" s="314" t="s">
        <v>266</v>
      </c>
      <c r="D6" s="314" t="s">
        <v>265</v>
      </c>
      <c r="E6" s="314" t="s">
        <v>92</v>
      </c>
      <c r="F6" s="314"/>
      <c r="G6" s="314"/>
      <c r="H6" s="314" t="s">
        <v>93</v>
      </c>
      <c r="I6" s="314" t="s">
        <v>94</v>
      </c>
      <c r="J6" s="314" t="s">
        <v>8</v>
      </c>
    </row>
    <row r="7" spans="1:10" s="12" customFormat="1" ht="15.75" customHeight="1">
      <c r="A7" s="315"/>
      <c r="B7" s="315"/>
      <c r="C7" s="315"/>
      <c r="D7" s="315"/>
      <c r="E7" s="21" t="s">
        <v>745</v>
      </c>
      <c r="F7" s="21" t="s">
        <v>746</v>
      </c>
      <c r="G7" s="21" t="s">
        <v>414</v>
      </c>
      <c r="H7" s="315"/>
      <c r="I7" s="315"/>
      <c r="J7" s="315"/>
    </row>
    <row r="8" spans="1:10" ht="15.75" customHeight="1">
      <c r="A8" s="23"/>
      <c r="B8" s="24"/>
      <c r="C8" s="35"/>
      <c r="D8" s="36"/>
      <c r="E8" s="26">
        <v>0</v>
      </c>
      <c r="F8" s="27">
        <v>0</v>
      </c>
      <c r="G8" s="27">
        <v>0</v>
      </c>
      <c r="H8" s="27">
        <v>0</v>
      </c>
      <c r="I8" s="27">
        <v>0</v>
      </c>
      <c r="J8" s="28"/>
    </row>
    <row r="9" spans="1:10" ht="15.75" customHeight="1">
      <c r="A9" s="23"/>
      <c r="B9" s="24"/>
      <c r="C9" s="35"/>
      <c r="D9" s="36"/>
      <c r="E9" s="26">
        <v>0</v>
      </c>
      <c r="F9" s="27">
        <v>0</v>
      </c>
      <c r="G9" s="27">
        <v>0</v>
      </c>
      <c r="H9" s="27">
        <v>0</v>
      </c>
      <c r="I9" s="27">
        <v>0</v>
      </c>
      <c r="J9" s="28"/>
    </row>
    <row r="10" spans="1:10" ht="15.75" customHeight="1">
      <c r="A10" s="23"/>
      <c r="B10" s="24"/>
      <c r="C10" s="35"/>
      <c r="D10" s="36"/>
      <c r="E10" s="26">
        <v>0</v>
      </c>
      <c r="F10" s="27">
        <v>0</v>
      </c>
      <c r="G10" s="27">
        <v>0</v>
      </c>
      <c r="H10" s="27">
        <v>0</v>
      </c>
      <c r="I10" s="27">
        <v>0</v>
      </c>
      <c r="J10" s="28"/>
    </row>
    <row r="11" spans="1:10" ht="15.75" customHeight="1">
      <c r="A11" s="23"/>
      <c r="B11" s="24"/>
      <c r="C11" s="35"/>
      <c r="D11" s="36"/>
      <c r="E11" s="26">
        <v>0</v>
      </c>
      <c r="F11" s="27">
        <v>0</v>
      </c>
      <c r="G11" s="27">
        <v>0</v>
      </c>
      <c r="H11" s="27">
        <v>0</v>
      </c>
      <c r="I11" s="27">
        <v>0</v>
      </c>
      <c r="J11" s="28"/>
    </row>
    <row r="12" spans="1:10" ht="15.75" customHeight="1">
      <c r="A12" s="23"/>
      <c r="B12" s="24"/>
      <c r="C12" s="35"/>
      <c r="D12" s="36"/>
      <c r="E12" s="26">
        <v>0</v>
      </c>
      <c r="F12" s="27">
        <v>0</v>
      </c>
      <c r="G12" s="27">
        <v>0</v>
      </c>
      <c r="H12" s="27">
        <v>0</v>
      </c>
      <c r="I12" s="27">
        <v>0</v>
      </c>
      <c r="J12" s="28"/>
    </row>
    <row r="13" spans="1:10" ht="15.75" customHeight="1">
      <c r="A13" s="23"/>
      <c r="B13" s="24"/>
      <c r="C13" s="35"/>
      <c r="D13" s="36"/>
      <c r="E13" s="26">
        <v>0</v>
      </c>
      <c r="F13" s="27">
        <v>0</v>
      </c>
      <c r="G13" s="27">
        <v>0</v>
      </c>
      <c r="H13" s="27">
        <v>0</v>
      </c>
      <c r="I13" s="27">
        <v>0</v>
      </c>
      <c r="J13" s="28"/>
    </row>
    <row r="14" spans="1:10" ht="15.75" customHeight="1">
      <c r="A14" s="23"/>
      <c r="B14" s="24"/>
      <c r="C14" s="35"/>
      <c r="D14" s="36"/>
      <c r="E14" s="26">
        <v>0</v>
      </c>
      <c r="F14" s="27">
        <v>0</v>
      </c>
      <c r="G14" s="27">
        <v>0</v>
      </c>
      <c r="H14" s="27">
        <v>0</v>
      </c>
      <c r="I14" s="27">
        <v>0</v>
      </c>
      <c r="J14" s="28"/>
    </row>
    <row r="15" spans="1:10" ht="15.75" customHeight="1">
      <c r="A15" s="23"/>
      <c r="B15" s="24"/>
      <c r="C15" s="35"/>
      <c r="D15" s="36"/>
      <c r="E15" s="26">
        <v>0</v>
      </c>
      <c r="F15" s="27">
        <v>0</v>
      </c>
      <c r="G15" s="27">
        <v>0</v>
      </c>
      <c r="H15" s="27">
        <v>0</v>
      </c>
      <c r="I15" s="27">
        <v>0</v>
      </c>
      <c r="J15" s="28"/>
    </row>
    <row r="16" spans="1:10" ht="15.75" customHeight="1">
      <c r="A16" s="23"/>
      <c r="B16" s="24"/>
      <c r="C16" s="35"/>
      <c r="D16" s="36"/>
      <c r="E16" s="26">
        <v>0</v>
      </c>
      <c r="F16" s="27">
        <v>0</v>
      </c>
      <c r="G16" s="27">
        <v>0</v>
      </c>
      <c r="H16" s="27">
        <v>0</v>
      </c>
      <c r="I16" s="27">
        <v>0</v>
      </c>
      <c r="J16" s="28"/>
    </row>
    <row r="17" spans="1:10" ht="15.75" customHeight="1">
      <c r="A17" s="23"/>
      <c r="B17" s="24"/>
      <c r="C17" s="35"/>
      <c r="D17" s="36"/>
      <c r="E17" s="26">
        <v>0</v>
      </c>
      <c r="F17" s="27">
        <v>0</v>
      </c>
      <c r="G17" s="27">
        <v>0</v>
      </c>
      <c r="H17" s="27">
        <v>0</v>
      </c>
      <c r="I17" s="27">
        <v>0</v>
      </c>
      <c r="J17" s="28"/>
    </row>
    <row r="18" spans="1:10" ht="15.75" customHeight="1">
      <c r="A18" s="23"/>
      <c r="B18" s="24"/>
      <c r="C18" s="35"/>
      <c r="D18" s="36"/>
      <c r="E18" s="26">
        <v>0</v>
      </c>
      <c r="F18" s="27">
        <v>0</v>
      </c>
      <c r="G18" s="27">
        <v>0</v>
      </c>
      <c r="H18" s="27">
        <v>0</v>
      </c>
      <c r="I18" s="27">
        <v>0</v>
      </c>
      <c r="J18" s="28"/>
    </row>
    <row r="19" spans="1:10" ht="15.75" customHeight="1">
      <c r="A19" s="23"/>
      <c r="B19" s="24"/>
      <c r="C19" s="35"/>
      <c r="D19" s="36"/>
      <c r="E19" s="26">
        <v>0</v>
      </c>
      <c r="F19" s="27">
        <v>0</v>
      </c>
      <c r="G19" s="27">
        <v>0</v>
      </c>
      <c r="H19" s="27">
        <v>0</v>
      </c>
      <c r="I19" s="27">
        <v>0</v>
      </c>
      <c r="J19" s="28"/>
    </row>
    <row r="20" spans="1:10" ht="15.75" customHeight="1">
      <c r="A20" s="23"/>
      <c r="B20" s="24"/>
      <c r="C20" s="35"/>
      <c r="D20" s="36"/>
      <c r="E20" s="26">
        <v>0</v>
      </c>
      <c r="F20" s="27">
        <v>0</v>
      </c>
      <c r="G20" s="27">
        <v>0</v>
      </c>
      <c r="H20" s="27">
        <v>0</v>
      </c>
      <c r="I20" s="27">
        <v>0</v>
      </c>
      <c r="J20" s="28"/>
    </row>
    <row r="21" spans="1:10" ht="15.75" customHeight="1">
      <c r="A21" s="23"/>
      <c r="B21" s="24"/>
      <c r="C21" s="35"/>
      <c r="D21" s="36"/>
      <c r="E21" s="26">
        <v>0</v>
      </c>
      <c r="F21" s="27">
        <v>0</v>
      </c>
      <c r="G21" s="27">
        <v>0</v>
      </c>
      <c r="H21" s="27">
        <v>0</v>
      </c>
      <c r="I21" s="27">
        <v>0</v>
      </c>
      <c r="J21" s="28"/>
    </row>
    <row r="22" spans="1:10" ht="15.75" customHeight="1">
      <c r="A22" s="23"/>
      <c r="B22" s="24"/>
      <c r="C22" s="35"/>
      <c r="D22" s="36"/>
      <c r="E22" s="26">
        <v>0</v>
      </c>
      <c r="F22" s="27">
        <v>0</v>
      </c>
      <c r="G22" s="27">
        <v>0</v>
      </c>
      <c r="H22" s="27">
        <v>0</v>
      </c>
      <c r="I22" s="27">
        <v>0</v>
      </c>
      <c r="J22" s="28"/>
    </row>
    <row r="23" spans="1:10" ht="15.75" customHeight="1">
      <c r="A23" s="23"/>
      <c r="B23" s="24"/>
      <c r="C23" s="35"/>
      <c r="D23" s="36"/>
      <c r="E23" s="26">
        <v>0</v>
      </c>
      <c r="F23" s="27">
        <v>0</v>
      </c>
      <c r="G23" s="27">
        <v>0</v>
      </c>
      <c r="H23" s="27">
        <v>0</v>
      </c>
      <c r="I23" s="27">
        <v>0</v>
      </c>
      <c r="J23" s="28"/>
    </row>
    <row r="24" spans="1:10" ht="15.75" customHeight="1">
      <c r="A24" s="23"/>
      <c r="B24" s="24"/>
      <c r="C24" s="35"/>
      <c r="D24" s="36"/>
      <c r="E24" s="26">
        <v>0</v>
      </c>
      <c r="F24" s="27">
        <v>0</v>
      </c>
      <c r="G24" s="27">
        <v>0</v>
      </c>
      <c r="H24" s="27">
        <v>0</v>
      </c>
      <c r="I24" s="27">
        <v>0</v>
      </c>
      <c r="J24" s="28"/>
    </row>
    <row r="25" spans="1:10" ht="15.75" customHeight="1">
      <c r="A25" s="23"/>
      <c r="B25" s="24"/>
      <c r="C25" s="35"/>
      <c r="D25" s="36"/>
      <c r="E25" s="26">
        <v>0</v>
      </c>
      <c r="F25" s="27">
        <v>0</v>
      </c>
      <c r="G25" s="27">
        <v>0</v>
      </c>
      <c r="H25" s="27">
        <v>0</v>
      </c>
      <c r="I25" s="27">
        <v>0</v>
      </c>
      <c r="J25" s="28"/>
    </row>
    <row r="26" spans="1:10" ht="15.75" customHeight="1">
      <c r="A26" s="23"/>
      <c r="B26" s="24"/>
      <c r="C26" s="35"/>
      <c r="D26" s="36"/>
      <c r="E26" s="26">
        <v>0</v>
      </c>
      <c r="F26" s="27">
        <v>0</v>
      </c>
      <c r="G26" s="27">
        <v>0</v>
      </c>
      <c r="H26" s="27">
        <v>0</v>
      </c>
      <c r="I26" s="27">
        <v>0</v>
      </c>
      <c r="J26" s="28"/>
    </row>
    <row r="27" spans="1:10" ht="15.75" customHeight="1">
      <c r="A27" s="23"/>
      <c r="B27" s="24"/>
      <c r="C27" s="35"/>
      <c r="D27" s="36"/>
      <c r="E27" s="26">
        <v>0</v>
      </c>
      <c r="F27" s="27">
        <v>0</v>
      </c>
      <c r="G27" s="27">
        <v>0</v>
      </c>
      <c r="H27" s="27">
        <v>0</v>
      </c>
      <c r="I27" s="27">
        <v>0</v>
      </c>
      <c r="J27" s="28"/>
    </row>
    <row r="28" spans="1:10" ht="15.75" customHeight="1">
      <c r="A28" s="312" t="s">
        <v>689</v>
      </c>
      <c r="B28" s="341"/>
      <c r="C28" s="35"/>
      <c r="D28" s="37"/>
      <c r="E28" s="27"/>
      <c r="F28" s="27"/>
      <c r="G28" s="27">
        <v>0</v>
      </c>
      <c r="H28" s="27">
        <v>0</v>
      </c>
      <c r="I28" s="27">
        <v>0</v>
      </c>
      <c r="J28" s="28"/>
    </row>
    <row r="29" spans="1:8" ht="15.75" customHeight="1">
      <c r="A29" s="30" t="s">
        <v>200</v>
      </c>
      <c r="E29" s="31"/>
      <c r="F29" s="31"/>
      <c r="H29" s="31" t="s">
        <v>201</v>
      </c>
    </row>
    <row r="30" ht="15.75" customHeight="1">
      <c r="A30" s="30" t="s">
        <v>202</v>
      </c>
    </row>
  </sheetData>
  <sheetProtection/>
  <mergeCells count="11">
    <mergeCell ref="A28:B28"/>
    <mergeCell ref="A6:A7"/>
    <mergeCell ref="B6:B7"/>
    <mergeCell ref="C6:C7"/>
    <mergeCell ref="D6:D7"/>
    <mergeCell ref="H6:H7"/>
    <mergeCell ref="I6:I7"/>
    <mergeCell ref="J6:J7"/>
    <mergeCell ref="A2:J2"/>
    <mergeCell ref="A3:J3"/>
    <mergeCell ref="E6:G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zoomScalePageLayoutView="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2.75">
      <c r="A1" s="14"/>
      <c r="B1" s="14"/>
      <c r="C1" s="15"/>
      <c r="D1" s="15"/>
      <c r="E1" s="15"/>
      <c r="F1" s="15"/>
      <c r="G1" s="15"/>
    </row>
    <row r="2" spans="1:7" s="11" customFormat="1" ht="30" customHeight="1">
      <c r="A2" s="298" t="s">
        <v>747</v>
      </c>
      <c r="B2" s="299"/>
      <c r="C2" s="299"/>
      <c r="D2" s="299"/>
      <c r="E2" s="299"/>
      <c r="F2" s="299"/>
      <c r="G2" s="299"/>
    </row>
    <row r="3" spans="1:7" ht="13.5" customHeight="1">
      <c r="A3" s="300" t="s">
        <v>123</v>
      </c>
      <c r="B3" s="300"/>
      <c r="C3" s="300"/>
      <c r="D3" s="300"/>
      <c r="E3" s="300"/>
      <c r="F3" s="300"/>
      <c r="G3" s="309"/>
    </row>
    <row r="4" spans="1:7" ht="13.5" customHeight="1">
      <c r="A4" s="17"/>
      <c r="B4" s="17"/>
      <c r="C4" s="17"/>
      <c r="D4" s="17"/>
      <c r="E4" s="17"/>
      <c r="F4" s="17"/>
      <c r="G4" s="18" t="s">
        <v>748</v>
      </c>
    </row>
    <row r="5" spans="1:7" ht="15.75" customHeight="1">
      <c r="A5" s="19" t="s">
        <v>89</v>
      </c>
      <c r="G5" s="20" t="s">
        <v>3</v>
      </c>
    </row>
    <row r="6" spans="1:7" s="12" customFormat="1" ht="15.75" customHeight="1">
      <c r="A6" s="21" t="s">
        <v>5</v>
      </c>
      <c r="B6" s="21" t="s">
        <v>749</v>
      </c>
      <c r="C6" s="21" t="s">
        <v>266</v>
      </c>
      <c r="D6" s="22" t="s">
        <v>92</v>
      </c>
      <c r="E6" s="21" t="s">
        <v>93</v>
      </c>
      <c r="F6" s="21" t="s">
        <v>94</v>
      </c>
      <c r="G6" s="21" t="s">
        <v>742</v>
      </c>
    </row>
    <row r="7" spans="1:7" ht="15.75" customHeight="1">
      <c r="A7" s="23"/>
      <c r="B7" s="24"/>
      <c r="C7" s="25"/>
      <c r="D7" s="26">
        <v>0</v>
      </c>
      <c r="E7" s="27">
        <v>0</v>
      </c>
      <c r="F7" s="27">
        <v>0</v>
      </c>
      <c r="G7" s="28"/>
    </row>
    <row r="8" spans="1:7" ht="15.75" customHeight="1">
      <c r="A8" s="23"/>
      <c r="B8" s="24"/>
      <c r="C8" s="25"/>
      <c r="D8" s="26">
        <v>0</v>
      </c>
      <c r="E8" s="27">
        <v>0</v>
      </c>
      <c r="F8" s="27">
        <v>0</v>
      </c>
      <c r="G8" s="28"/>
    </row>
    <row r="9" spans="1:7" ht="15.75" customHeight="1">
      <c r="A9" s="23"/>
      <c r="B9" s="24"/>
      <c r="C9" s="25"/>
      <c r="D9" s="26">
        <v>0</v>
      </c>
      <c r="E9" s="27">
        <v>0</v>
      </c>
      <c r="F9" s="27">
        <v>0</v>
      </c>
      <c r="G9" s="28"/>
    </row>
    <row r="10" spans="1:7" ht="15.75" customHeight="1">
      <c r="A10" s="23"/>
      <c r="B10" s="24"/>
      <c r="C10" s="25"/>
      <c r="D10" s="26">
        <v>0</v>
      </c>
      <c r="E10" s="27">
        <v>0</v>
      </c>
      <c r="F10" s="27">
        <v>0</v>
      </c>
      <c r="G10" s="28"/>
    </row>
    <row r="11" spans="1:7" ht="15.75" customHeight="1">
      <c r="A11" s="23"/>
      <c r="B11" s="24"/>
      <c r="C11" s="25"/>
      <c r="D11" s="26">
        <v>0</v>
      </c>
      <c r="E11" s="27">
        <v>0</v>
      </c>
      <c r="F11" s="27">
        <v>0</v>
      </c>
      <c r="G11" s="28"/>
    </row>
    <row r="12" spans="1:7" ht="15.75" customHeight="1">
      <c r="A12" s="23"/>
      <c r="B12" s="24"/>
      <c r="C12" s="25"/>
      <c r="D12" s="26">
        <v>0</v>
      </c>
      <c r="E12" s="27">
        <v>0</v>
      </c>
      <c r="F12" s="27">
        <v>0</v>
      </c>
      <c r="G12" s="28"/>
    </row>
    <row r="13" spans="1:7" ht="15.75" customHeight="1">
      <c r="A13" s="23"/>
      <c r="B13" s="24"/>
      <c r="C13" s="25"/>
      <c r="D13" s="26">
        <v>0</v>
      </c>
      <c r="E13" s="27">
        <v>0</v>
      </c>
      <c r="F13" s="27">
        <v>0</v>
      </c>
      <c r="G13" s="28"/>
    </row>
    <row r="14" spans="1:7" ht="15.75" customHeight="1">
      <c r="A14" s="23"/>
      <c r="B14" s="24"/>
      <c r="C14" s="25"/>
      <c r="D14" s="26">
        <v>0</v>
      </c>
      <c r="E14" s="27">
        <v>0</v>
      </c>
      <c r="F14" s="27">
        <v>0</v>
      </c>
      <c r="G14" s="28"/>
    </row>
    <row r="15" spans="1:7" ht="15.75" customHeight="1">
      <c r="A15" s="23"/>
      <c r="B15" s="24"/>
      <c r="C15" s="25"/>
      <c r="D15" s="26">
        <v>0</v>
      </c>
      <c r="E15" s="27">
        <v>0</v>
      </c>
      <c r="F15" s="27">
        <v>0</v>
      </c>
      <c r="G15" s="28"/>
    </row>
    <row r="16" spans="1:7" ht="15.75" customHeight="1">
      <c r="A16" s="23"/>
      <c r="B16" s="24"/>
      <c r="C16" s="25"/>
      <c r="D16" s="26">
        <v>0</v>
      </c>
      <c r="E16" s="27">
        <v>0</v>
      </c>
      <c r="F16" s="27">
        <v>0</v>
      </c>
      <c r="G16" s="28"/>
    </row>
    <row r="17" spans="1:7" ht="15.75" customHeight="1">
      <c r="A17" s="23"/>
      <c r="B17" s="24"/>
      <c r="C17" s="25"/>
      <c r="D17" s="26">
        <v>0</v>
      </c>
      <c r="E17" s="27">
        <v>0</v>
      </c>
      <c r="F17" s="27">
        <v>0</v>
      </c>
      <c r="G17" s="28"/>
    </row>
    <row r="18" spans="1:7" ht="15.75" customHeight="1">
      <c r="A18" s="23"/>
      <c r="B18" s="24"/>
      <c r="C18" s="25"/>
      <c r="D18" s="26">
        <v>0</v>
      </c>
      <c r="E18" s="27">
        <v>0</v>
      </c>
      <c r="F18" s="27">
        <v>0</v>
      </c>
      <c r="G18" s="28"/>
    </row>
    <row r="19" spans="1:7" ht="15.75" customHeight="1">
      <c r="A19" s="23"/>
      <c r="B19" s="24"/>
      <c r="C19" s="25"/>
      <c r="D19" s="26">
        <v>0</v>
      </c>
      <c r="E19" s="27">
        <v>0</v>
      </c>
      <c r="F19" s="27">
        <v>0</v>
      </c>
      <c r="G19" s="28"/>
    </row>
    <row r="20" spans="1:7" ht="15.75" customHeight="1">
      <c r="A20" s="23"/>
      <c r="B20" s="24"/>
      <c r="C20" s="25"/>
      <c r="D20" s="26">
        <v>0</v>
      </c>
      <c r="E20" s="27">
        <v>0</v>
      </c>
      <c r="F20" s="27">
        <v>0</v>
      </c>
      <c r="G20" s="28"/>
    </row>
    <row r="21" spans="1:7" ht="15.75" customHeight="1">
      <c r="A21" s="23"/>
      <c r="B21" s="24"/>
      <c r="C21" s="25"/>
      <c r="D21" s="26">
        <v>0</v>
      </c>
      <c r="E21" s="27">
        <v>0</v>
      </c>
      <c r="F21" s="27">
        <v>0</v>
      </c>
      <c r="G21" s="28"/>
    </row>
    <row r="22" spans="1:7" ht="15.75" customHeight="1">
      <c r="A22" s="23"/>
      <c r="B22" s="24"/>
      <c r="C22" s="25"/>
      <c r="D22" s="26">
        <v>0</v>
      </c>
      <c r="E22" s="27">
        <v>0</v>
      </c>
      <c r="F22" s="27">
        <v>0</v>
      </c>
      <c r="G22" s="28"/>
    </row>
    <row r="23" spans="1:7" ht="15.75" customHeight="1">
      <c r="A23" s="23"/>
      <c r="B23" s="24"/>
      <c r="C23" s="25"/>
      <c r="D23" s="26">
        <v>0</v>
      </c>
      <c r="E23" s="27">
        <v>0</v>
      </c>
      <c r="F23" s="27">
        <v>0</v>
      </c>
      <c r="G23" s="28"/>
    </row>
    <row r="24" spans="1:7" ht="15.75" customHeight="1">
      <c r="A24" s="23"/>
      <c r="B24" s="24"/>
      <c r="C24" s="25"/>
      <c r="D24" s="26">
        <v>0</v>
      </c>
      <c r="E24" s="27">
        <v>0</v>
      </c>
      <c r="F24" s="27">
        <v>0</v>
      </c>
      <c r="G24" s="28"/>
    </row>
    <row r="25" spans="1:7" ht="15.75" customHeight="1">
      <c r="A25" s="23"/>
      <c r="B25" s="24"/>
      <c r="C25" s="25"/>
      <c r="D25" s="26">
        <v>0</v>
      </c>
      <c r="E25" s="27">
        <v>0</v>
      </c>
      <c r="F25" s="27">
        <v>0</v>
      </c>
      <c r="G25" s="28"/>
    </row>
    <row r="26" spans="1:7" ht="15.75" customHeight="1">
      <c r="A26" s="23"/>
      <c r="B26" s="24"/>
      <c r="C26" s="25"/>
      <c r="D26" s="26">
        <v>0</v>
      </c>
      <c r="E26" s="27">
        <v>0</v>
      </c>
      <c r="F26" s="27">
        <v>0</v>
      </c>
      <c r="G26" s="28"/>
    </row>
    <row r="27" spans="1:7" ht="15.75" customHeight="1">
      <c r="A27" s="23"/>
      <c r="B27" s="24"/>
      <c r="C27" s="25"/>
      <c r="D27" s="26">
        <v>0</v>
      </c>
      <c r="E27" s="27">
        <v>0</v>
      </c>
      <c r="F27" s="27">
        <v>0</v>
      </c>
      <c r="G27" s="28"/>
    </row>
    <row r="28" spans="1:7" ht="15.75" customHeight="1">
      <c r="A28" s="312" t="s">
        <v>689</v>
      </c>
      <c r="B28" s="341"/>
      <c r="C28" s="25"/>
      <c r="D28" s="26">
        <v>0</v>
      </c>
      <c r="E28" s="27">
        <v>0</v>
      </c>
      <c r="F28" s="27">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298" t="s">
        <v>750</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751</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12" t="s">
        <v>689</v>
      </c>
      <c r="B28" s="341"/>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2.75">
      <c r="A1" s="32"/>
      <c r="B1" s="32"/>
      <c r="C1" s="12"/>
      <c r="D1" s="12"/>
      <c r="E1" s="12"/>
      <c r="F1" s="12"/>
      <c r="G1" s="12"/>
    </row>
    <row r="2" spans="1:7" s="11" customFormat="1" ht="30" customHeight="1">
      <c r="A2" s="298" t="s">
        <v>752</v>
      </c>
      <c r="B2" s="323"/>
      <c r="C2" s="323"/>
      <c r="D2" s="323"/>
      <c r="E2" s="323"/>
      <c r="F2" s="323"/>
      <c r="G2" s="323"/>
    </row>
    <row r="3" spans="1:7" ht="13.5" customHeight="1">
      <c r="A3" s="300" t="s">
        <v>123</v>
      </c>
      <c r="B3" s="300"/>
      <c r="C3" s="300"/>
      <c r="D3" s="300"/>
      <c r="E3" s="300"/>
      <c r="F3" s="300"/>
      <c r="G3" s="300"/>
    </row>
    <row r="4" spans="1:7" ht="13.5" customHeight="1">
      <c r="A4" s="17"/>
      <c r="B4" s="17"/>
      <c r="C4" s="17"/>
      <c r="D4" s="17"/>
      <c r="E4" s="17"/>
      <c r="F4" s="17"/>
      <c r="G4" s="18" t="s">
        <v>753</v>
      </c>
    </row>
    <row r="5" spans="1:7" ht="15.75" customHeight="1">
      <c r="A5" s="19" t="s">
        <v>89</v>
      </c>
      <c r="G5" s="20" t="s">
        <v>3</v>
      </c>
    </row>
    <row r="6" spans="1:7" s="12" customFormat="1" ht="15.75" customHeight="1">
      <c r="A6" s="21" t="s">
        <v>5</v>
      </c>
      <c r="B6" s="21" t="s">
        <v>754</v>
      </c>
      <c r="C6" s="21" t="s">
        <v>266</v>
      </c>
      <c r="D6" s="22" t="s">
        <v>92</v>
      </c>
      <c r="E6" s="21" t="s">
        <v>93</v>
      </c>
      <c r="F6" s="21" t="s">
        <v>94</v>
      </c>
      <c r="G6" s="21" t="s">
        <v>8</v>
      </c>
    </row>
    <row r="7" spans="1:7" ht="15.75" customHeight="1">
      <c r="A7" s="23"/>
      <c r="B7" s="24"/>
      <c r="C7" s="25"/>
      <c r="D7" s="33">
        <v>0</v>
      </c>
      <c r="E7" s="34">
        <v>0</v>
      </c>
      <c r="F7" s="34">
        <v>0</v>
      </c>
      <c r="G7" s="28"/>
    </row>
    <row r="8" spans="1:7" ht="15.75" customHeight="1">
      <c r="A8" s="23"/>
      <c r="B8" s="24"/>
      <c r="C8" s="25"/>
      <c r="D8" s="33">
        <v>0</v>
      </c>
      <c r="E8" s="34">
        <v>0</v>
      </c>
      <c r="F8" s="34">
        <v>0</v>
      </c>
      <c r="G8" s="28"/>
    </row>
    <row r="9" spans="1:7" ht="15.75" customHeight="1">
      <c r="A9" s="23"/>
      <c r="B9" s="24"/>
      <c r="C9" s="25"/>
      <c r="D9" s="33">
        <v>0</v>
      </c>
      <c r="E9" s="34">
        <v>0</v>
      </c>
      <c r="F9" s="34">
        <v>0</v>
      </c>
      <c r="G9" s="28"/>
    </row>
    <row r="10" spans="1:7" ht="15.75" customHeight="1">
      <c r="A10" s="23"/>
      <c r="B10" s="24"/>
      <c r="C10" s="25"/>
      <c r="D10" s="33">
        <v>0</v>
      </c>
      <c r="E10" s="34">
        <v>0</v>
      </c>
      <c r="F10" s="34">
        <v>0</v>
      </c>
      <c r="G10" s="28"/>
    </row>
    <row r="11" spans="1:7" ht="15.75" customHeight="1">
      <c r="A11" s="23"/>
      <c r="B11" s="24"/>
      <c r="C11" s="25"/>
      <c r="D11" s="33">
        <v>0</v>
      </c>
      <c r="E11" s="34">
        <v>0</v>
      </c>
      <c r="F11" s="34">
        <v>0</v>
      </c>
      <c r="G11" s="28"/>
    </row>
    <row r="12" spans="1:7" ht="15.75" customHeight="1">
      <c r="A12" s="23"/>
      <c r="B12" s="24"/>
      <c r="C12" s="25"/>
      <c r="D12" s="33">
        <v>0</v>
      </c>
      <c r="E12" s="34">
        <v>0</v>
      </c>
      <c r="F12" s="34">
        <v>0</v>
      </c>
      <c r="G12" s="28"/>
    </row>
    <row r="13" spans="1:7" ht="15.75" customHeight="1">
      <c r="A13" s="23"/>
      <c r="B13" s="24"/>
      <c r="C13" s="25"/>
      <c r="D13" s="33">
        <v>0</v>
      </c>
      <c r="E13" s="34">
        <v>0</v>
      </c>
      <c r="F13" s="34">
        <v>0</v>
      </c>
      <c r="G13" s="28"/>
    </row>
    <row r="14" spans="1:7" ht="15.75" customHeight="1">
      <c r="A14" s="23"/>
      <c r="B14" s="24"/>
      <c r="C14" s="25"/>
      <c r="D14" s="33">
        <v>0</v>
      </c>
      <c r="E14" s="34">
        <v>0</v>
      </c>
      <c r="F14" s="34">
        <v>0</v>
      </c>
      <c r="G14" s="28"/>
    </row>
    <row r="15" spans="1:7" ht="15.75" customHeight="1">
      <c r="A15" s="23"/>
      <c r="B15" s="24"/>
      <c r="C15" s="25"/>
      <c r="D15" s="33">
        <v>0</v>
      </c>
      <c r="E15" s="34">
        <v>0</v>
      </c>
      <c r="F15" s="34">
        <v>0</v>
      </c>
      <c r="G15" s="28"/>
    </row>
    <row r="16" spans="1:7" ht="15.75" customHeight="1">
      <c r="A16" s="23"/>
      <c r="B16" s="24"/>
      <c r="C16" s="25"/>
      <c r="D16" s="33">
        <v>0</v>
      </c>
      <c r="E16" s="34">
        <v>0</v>
      </c>
      <c r="F16" s="34">
        <v>0</v>
      </c>
      <c r="G16" s="28"/>
    </row>
    <row r="17" spans="1:7" ht="15.75" customHeight="1">
      <c r="A17" s="23"/>
      <c r="B17" s="24"/>
      <c r="C17" s="25"/>
      <c r="D17" s="33">
        <v>0</v>
      </c>
      <c r="E17" s="34">
        <v>0</v>
      </c>
      <c r="F17" s="34">
        <v>0</v>
      </c>
      <c r="G17" s="28"/>
    </row>
    <row r="18" spans="1:7" ht="15.75" customHeight="1">
      <c r="A18" s="23"/>
      <c r="B18" s="24"/>
      <c r="C18" s="25"/>
      <c r="D18" s="33">
        <v>0</v>
      </c>
      <c r="E18" s="34">
        <v>0</v>
      </c>
      <c r="F18" s="34">
        <v>0</v>
      </c>
      <c r="G18" s="28"/>
    </row>
    <row r="19" spans="1:7" ht="15.75" customHeight="1">
      <c r="A19" s="23"/>
      <c r="B19" s="24"/>
      <c r="C19" s="25"/>
      <c r="D19" s="33">
        <v>0</v>
      </c>
      <c r="E19" s="34">
        <v>0</v>
      </c>
      <c r="F19" s="34">
        <v>0</v>
      </c>
      <c r="G19" s="28"/>
    </row>
    <row r="20" spans="1:7" ht="15.75" customHeight="1">
      <c r="A20" s="23"/>
      <c r="B20" s="24"/>
      <c r="C20" s="25"/>
      <c r="D20" s="33">
        <v>0</v>
      </c>
      <c r="E20" s="34">
        <v>0</v>
      </c>
      <c r="F20" s="34">
        <v>0</v>
      </c>
      <c r="G20" s="28"/>
    </row>
    <row r="21" spans="1:7" ht="15.75" customHeight="1">
      <c r="A21" s="23"/>
      <c r="B21" s="24"/>
      <c r="C21" s="25"/>
      <c r="D21" s="33">
        <v>0</v>
      </c>
      <c r="E21" s="34">
        <v>0</v>
      </c>
      <c r="F21" s="34">
        <v>0</v>
      </c>
      <c r="G21" s="28"/>
    </row>
    <row r="22" spans="1:7" ht="15.75" customHeight="1">
      <c r="A22" s="23"/>
      <c r="B22" s="24"/>
      <c r="C22" s="25"/>
      <c r="D22" s="33">
        <v>0</v>
      </c>
      <c r="E22" s="34">
        <v>0</v>
      </c>
      <c r="F22" s="34">
        <v>0</v>
      </c>
      <c r="G22" s="28"/>
    </row>
    <row r="23" spans="1:7" ht="15.75" customHeight="1">
      <c r="A23" s="23"/>
      <c r="B23" s="24"/>
      <c r="C23" s="25"/>
      <c r="D23" s="33">
        <v>0</v>
      </c>
      <c r="E23" s="34">
        <v>0</v>
      </c>
      <c r="F23" s="34">
        <v>0</v>
      </c>
      <c r="G23" s="28"/>
    </row>
    <row r="24" spans="1:7" ht="15.75" customHeight="1">
      <c r="A24" s="23"/>
      <c r="B24" s="24"/>
      <c r="C24" s="25"/>
      <c r="D24" s="33">
        <v>0</v>
      </c>
      <c r="E24" s="34">
        <v>0</v>
      </c>
      <c r="F24" s="34">
        <v>0</v>
      </c>
      <c r="G24" s="28"/>
    </row>
    <row r="25" spans="1:7" ht="15.75" customHeight="1">
      <c r="A25" s="23"/>
      <c r="B25" s="24"/>
      <c r="C25" s="25"/>
      <c r="D25" s="33">
        <v>0</v>
      </c>
      <c r="E25" s="34">
        <v>0</v>
      </c>
      <c r="F25" s="34">
        <v>0</v>
      </c>
      <c r="G25" s="28"/>
    </row>
    <row r="26" spans="1:7" ht="15.75" customHeight="1">
      <c r="A26" s="23"/>
      <c r="B26" s="24"/>
      <c r="C26" s="25"/>
      <c r="D26" s="33">
        <v>0</v>
      </c>
      <c r="E26" s="34">
        <v>0</v>
      </c>
      <c r="F26" s="34">
        <v>0</v>
      </c>
      <c r="G26" s="28"/>
    </row>
    <row r="27" spans="1:7" ht="15.75" customHeight="1">
      <c r="A27" s="23"/>
      <c r="B27" s="24"/>
      <c r="C27" s="25"/>
      <c r="D27" s="33">
        <v>0</v>
      </c>
      <c r="E27" s="34">
        <v>0</v>
      </c>
      <c r="F27" s="34">
        <v>0</v>
      </c>
      <c r="G27" s="28"/>
    </row>
    <row r="28" spans="1:7" ht="15.75" customHeight="1">
      <c r="A28" s="312" t="s">
        <v>689</v>
      </c>
      <c r="B28" s="341"/>
      <c r="C28" s="25"/>
      <c r="D28" s="33">
        <v>0</v>
      </c>
      <c r="E28" s="34">
        <v>0</v>
      </c>
      <c r="F28" s="34">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298" t="s">
        <v>755</v>
      </c>
      <c r="B2" s="299"/>
      <c r="C2" s="299"/>
      <c r="D2" s="299"/>
      <c r="E2" s="299"/>
      <c r="F2" s="299"/>
      <c r="G2" s="299"/>
      <c r="H2" s="299"/>
    </row>
    <row r="3" spans="1:8" ht="13.5" customHeight="1">
      <c r="A3" s="300" t="s">
        <v>123</v>
      </c>
      <c r="B3" s="300"/>
      <c r="C3" s="300"/>
      <c r="D3" s="300"/>
      <c r="E3" s="300"/>
      <c r="F3" s="300"/>
      <c r="G3" s="300"/>
      <c r="H3" s="309"/>
    </row>
    <row r="4" spans="1:8" ht="13.5" customHeight="1">
      <c r="A4" s="17"/>
      <c r="B4" s="17"/>
      <c r="C4" s="17"/>
      <c r="D4" s="17"/>
      <c r="E4" s="17"/>
      <c r="F4" s="17"/>
      <c r="G4" s="17"/>
      <c r="H4" s="18" t="s">
        <v>756</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12" t="s">
        <v>689</v>
      </c>
      <c r="B28" s="341"/>
      <c r="C28" s="25"/>
      <c r="D28" s="23"/>
      <c r="E28" s="26">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130</v>
      </c>
    </row>
    <row r="2" ht="12.75">
      <c r="A2" s="2" t="s">
        <v>757</v>
      </c>
    </row>
    <row r="3" spans="1:3" ht="12.75">
      <c r="A3" s="3" t="s">
        <v>758</v>
      </c>
      <c r="C3" s="4" t="s">
        <v>759</v>
      </c>
    </row>
    <row r="4" ht="12.75">
      <c r="A4" s="3">
        <v>3</v>
      </c>
    </row>
    <row r="7" ht="12.75">
      <c r="A7" s="5" t="s">
        <v>760</v>
      </c>
    </row>
    <row r="8" ht="12.75">
      <c r="A8" s="6" t="s">
        <v>761</v>
      </c>
    </row>
    <row r="9" ht="12.75">
      <c r="A9" s="7" t="s">
        <v>762</v>
      </c>
    </row>
    <row r="10" ht="12.75">
      <c r="A10" s="6" t="s">
        <v>763</v>
      </c>
    </row>
    <row r="11" ht="12.75">
      <c r="A11" s="8" t="s">
        <v>764</v>
      </c>
    </row>
    <row r="14" ht="12.75">
      <c r="A14" s="4" t="s">
        <v>765</v>
      </c>
    </row>
    <row r="17" ht="12.75">
      <c r="C17" s="4" t="s">
        <v>766</v>
      </c>
    </row>
    <row r="20" ht="12.75">
      <c r="A20" s="9" t="s">
        <v>767</v>
      </c>
    </row>
    <row r="26" ht="12.75">
      <c r="C26" s="10" t="s">
        <v>768</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298" t="s">
        <v>225</v>
      </c>
      <c r="B2" s="299"/>
      <c r="C2" s="299"/>
      <c r="D2" s="299"/>
      <c r="E2" s="299"/>
      <c r="F2" s="299"/>
      <c r="G2" s="299"/>
    </row>
    <row r="3" spans="1:7" ht="13.5" customHeight="1">
      <c r="A3" s="300" t="s">
        <v>123</v>
      </c>
      <c r="B3" s="300"/>
      <c r="C3" s="300"/>
      <c r="D3" s="300"/>
      <c r="E3" s="300"/>
      <c r="F3" s="300"/>
      <c r="G3" s="300"/>
    </row>
    <row r="4" spans="1:7" ht="13.5" customHeight="1">
      <c r="A4" s="17"/>
      <c r="B4" s="17"/>
      <c r="C4" s="17"/>
      <c r="D4" s="17"/>
      <c r="E4" s="17"/>
      <c r="F4" s="17"/>
      <c r="G4" s="17" t="s">
        <v>226</v>
      </c>
    </row>
    <row r="5" spans="1:7" ht="15.75" customHeight="1">
      <c r="A5" s="31" t="s">
        <v>89</v>
      </c>
      <c r="G5" s="43" t="s">
        <v>3</v>
      </c>
    </row>
    <row r="6" spans="1:7" s="42" customFormat="1" ht="15.75" customHeight="1">
      <c r="A6" s="44" t="s">
        <v>186</v>
      </c>
      <c r="B6" s="44" t="s">
        <v>125</v>
      </c>
      <c r="C6" s="44" t="s">
        <v>92</v>
      </c>
      <c r="D6" s="44" t="s">
        <v>93</v>
      </c>
      <c r="E6" s="44" t="s">
        <v>94</v>
      </c>
      <c r="F6" s="45" t="s">
        <v>127</v>
      </c>
      <c r="G6" s="44" t="s">
        <v>227</v>
      </c>
    </row>
    <row r="7" spans="1:7" ht="15.75" customHeight="1">
      <c r="A7" s="44" t="s">
        <v>228</v>
      </c>
      <c r="B7" s="44" t="s">
        <v>229</v>
      </c>
      <c r="C7" s="26"/>
      <c r="D7" s="27"/>
      <c r="E7" s="27"/>
      <c r="F7" s="27"/>
      <c r="G7" s="47" t="s">
        <v>130</v>
      </c>
    </row>
    <row r="8" spans="1:7" ht="15.75" customHeight="1">
      <c r="A8" s="44" t="s">
        <v>230</v>
      </c>
      <c r="B8" s="44" t="s">
        <v>231</v>
      </c>
      <c r="C8" s="26"/>
      <c r="D8" s="27"/>
      <c r="E8" s="27"/>
      <c r="F8" s="27"/>
      <c r="G8" s="27" t="s">
        <v>130</v>
      </c>
    </row>
    <row r="9" spans="1:7" ht="15.75" customHeight="1">
      <c r="A9" s="44" t="s">
        <v>232</v>
      </c>
      <c r="B9" s="44" t="s">
        <v>233</v>
      </c>
      <c r="C9" s="26"/>
      <c r="D9" s="27"/>
      <c r="E9" s="27"/>
      <c r="F9" s="27"/>
      <c r="G9" s="27" t="s">
        <v>130</v>
      </c>
    </row>
    <row r="10" spans="1:7" ht="15.75" customHeight="1">
      <c r="A10" s="23"/>
      <c r="B10" s="28"/>
      <c r="C10" s="26"/>
      <c r="D10" s="27"/>
      <c r="E10" s="27"/>
      <c r="F10" s="27"/>
      <c r="G10" s="27"/>
    </row>
    <row r="11" spans="1:7" ht="15.75" customHeight="1">
      <c r="A11" s="23"/>
      <c r="B11" s="28"/>
      <c r="C11" s="26"/>
      <c r="D11" s="27"/>
      <c r="E11" s="27"/>
      <c r="F11" s="27"/>
      <c r="G11" s="27"/>
    </row>
    <row r="12" spans="1:7" ht="15.75" customHeight="1">
      <c r="A12" s="23"/>
      <c r="B12" s="28"/>
      <c r="C12" s="26"/>
      <c r="D12" s="27"/>
      <c r="E12" s="27"/>
      <c r="F12" s="27"/>
      <c r="G12" s="27"/>
    </row>
    <row r="13" spans="1:7" ht="15.75" customHeight="1">
      <c r="A13" s="23"/>
      <c r="B13" s="28"/>
      <c r="C13" s="26"/>
      <c r="D13" s="27"/>
      <c r="E13" s="27"/>
      <c r="F13" s="27"/>
      <c r="G13" s="27"/>
    </row>
    <row r="14" spans="1:7" ht="15.75" customHeight="1">
      <c r="A14" s="23"/>
      <c r="B14" s="28"/>
      <c r="C14" s="26"/>
      <c r="D14" s="27"/>
      <c r="E14" s="27"/>
      <c r="F14" s="27"/>
      <c r="G14" s="27"/>
    </row>
    <row r="15" spans="1:7" ht="15.75" customHeight="1">
      <c r="A15" s="23"/>
      <c r="B15" s="28"/>
      <c r="C15" s="26"/>
      <c r="D15" s="27"/>
      <c r="E15" s="27"/>
      <c r="F15" s="27"/>
      <c r="G15" s="27"/>
    </row>
    <row r="16" spans="1:7" ht="15.75" customHeight="1">
      <c r="A16" s="23"/>
      <c r="B16" s="28"/>
      <c r="C16" s="26"/>
      <c r="D16" s="27"/>
      <c r="E16" s="27"/>
      <c r="F16" s="27"/>
      <c r="G16" s="27"/>
    </row>
    <row r="17" spans="1:7" ht="15.75" customHeight="1">
      <c r="A17" s="23"/>
      <c r="B17" s="28"/>
      <c r="C17" s="26"/>
      <c r="D17" s="27"/>
      <c r="E17" s="27"/>
      <c r="F17" s="27"/>
      <c r="G17" s="27"/>
    </row>
    <row r="18" spans="1:7" ht="15.75" customHeight="1">
      <c r="A18" s="23"/>
      <c r="B18" s="28"/>
      <c r="C18" s="26"/>
      <c r="D18" s="27"/>
      <c r="E18" s="27"/>
      <c r="F18" s="27"/>
      <c r="G18" s="27"/>
    </row>
    <row r="19" spans="1:7" ht="15.75" customHeight="1">
      <c r="A19" s="23"/>
      <c r="B19" s="28"/>
      <c r="C19" s="26"/>
      <c r="D19" s="27"/>
      <c r="E19" s="27"/>
      <c r="F19" s="27"/>
      <c r="G19" s="27"/>
    </row>
    <row r="20" spans="1:7" ht="15.75" customHeight="1">
      <c r="A20" s="23"/>
      <c r="B20" s="28"/>
      <c r="C20" s="26"/>
      <c r="D20" s="27"/>
      <c r="E20" s="27"/>
      <c r="F20" s="27"/>
      <c r="G20" s="27"/>
    </row>
    <row r="21" spans="1:7" ht="15.75" customHeight="1">
      <c r="A21" s="23"/>
      <c r="B21" s="28"/>
      <c r="C21" s="26"/>
      <c r="D21" s="27"/>
      <c r="E21" s="27"/>
      <c r="F21" s="27"/>
      <c r="G21" s="27"/>
    </row>
    <row r="22" spans="1:7" ht="15.75" customHeight="1">
      <c r="A22" s="23"/>
      <c r="B22" s="28"/>
      <c r="C22" s="26"/>
      <c r="D22" s="27"/>
      <c r="E22" s="27"/>
      <c r="F22" s="27"/>
      <c r="G22" s="27"/>
    </row>
    <row r="23" spans="1:7" ht="15.75" customHeight="1">
      <c r="A23" s="23"/>
      <c r="B23" s="28"/>
      <c r="C23" s="26"/>
      <c r="D23" s="27"/>
      <c r="E23" s="27"/>
      <c r="F23" s="27"/>
      <c r="G23" s="27"/>
    </row>
    <row r="24" spans="1:7" ht="15.75" customHeight="1">
      <c r="A24" s="23"/>
      <c r="B24" s="28"/>
      <c r="C24" s="26"/>
      <c r="D24" s="27"/>
      <c r="E24" s="27"/>
      <c r="F24" s="27"/>
      <c r="G24" s="27"/>
    </row>
    <row r="25" spans="1:7" ht="15.75" customHeight="1">
      <c r="A25" s="23"/>
      <c r="B25" s="28"/>
      <c r="C25" s="26"/>
      <c r="D25" s="27"/>
      <c r="E25" s="27"/>
      <c r="F25" s="27"/>
      <c r="G25" s="27"/>
    </row>
    <row r="26" spans="1:7" ht="15.75" customHeight="1">
      <c r="A26" s="23"/>
      <c r="B26" s="28"/>
      <c r="C26" s="26"/>
      <c r="D26" s="27"/>
      <c r="E26" s="27"/>
      <c r="F26" s="27"/>
      <c r="G26" s="27"/>
    </row>
    <row r="27" spans="1:7" ht="15.75" customHeight="1">
      <c r="A27" s="23"/>
      <c r="B27" s="28"/>
      <c r="C27" s="26"/>
      <c r="D27" s="27"/>
      <c r="E27" s="27"/>
      <c r="F27" s="27"/>
      <c r="G27" s="27"/>
    </row>
    <row r="28" spans="1:7" ht="15.75" customHeight="1">
      <c r="A28" s="44" t="s">
        <v>189</v>
      </c>
      <c r="B28" s="44" t="s">
        <v>234</v>
      </c>
      <c r="C28" s="26">
        <v>0</v>
      </c>
      <c r="D28" s="27">
        <v>0</v>
      </c>
      <c r="E28" s="27">
        <v>0</v>
      </c>
      <c r="F28" s="27">
        <v>0</v>
      </c>
      <c r="G28" s="27" t="s">
        <v>130</v>
      </c>
    </row>
    <row r="29" spans="1:4" ht="15.75" customHeight="1">
      <c r="A29" s="30" t="s">
        <v>200</v>
      </c>
      <c r="D29" s="31" t="s">
        <v>201</v>
      </c>
    </row>
    <row r="30" ht="15.75" customHeight="1">
      <c r="A30" s="3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微软用户</cp:lastModifiedBy>
  <cp:lastPrinted>2020-05-19T13:48:42Z</cp:lastPrinted>
  <dcterms:created xsi:type="dcterms:W3CDTF">1999-04-07T08:44:02Z</dcterms:created>
  <dcterms:modified xsi:type="dcterms:W3CDTF">2020-05-19T13:51:15Z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