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评估明细表" sheetId="1" r:id="rId1"/>
  </sheets>
  <definedNames>
    <definedName name="_xlnm.Print_Area" localSheetId="0">'评估明细表'!$A$1:$O$11</definedName>
  </definedNames>
  <calcPr fullCalcOnLoad="1"/>
</workbook>
</file>

<file path=xl/sharedStrings.xml><?xml version="1.0" encoding="utf-8"?>
<sst xmlns="http://schemas.openxmlformats.org/spreadsheetml/2006/main" count="35" uniqueCount="35">
  <si>
    <t>房地产清查评估明细表</t>
  </si>
  <si>
    <t>评估基准日：2020年5月20日</t>
  </si>
  <si>
    <t>委托方：萍乡市安源区人民法院</t>
  </si>
  <si>
    <t>金额单位：人民币元</t>
  </si>
  <si>
    <t>序号</t>
  </si>
  <si>
    <t>项目</t>
  </si>
  <si>
    <t>坐落</t>
  </si>
  <si>
    <t>土地证号</t>
  </si>
  <si>
    <t>房产证号</t>
  </si>
  <si>
    <t>建筑
结构</t>
  </si>
  <si>
    <t>土地
面积
（㎡）</t>
  </si>
  <si>
    <t>土地
性质</t>
  </si>
  <si>
    <t>房屋
性质</t>
  </si>
  <si>
    <t>用途</t>
  </si>
  <si>
    <t>所在楼层</t>
  </si>
  <si>
    <t>建筑面积</t>
  </si>
  <si>
    <t>评 估 结 果</t>
  </si>
  <si>
    <t>备注</t>
  </si>
  <si>
    <r>
      <t>m</t>
    </r>
    <r>
      <rPr>
        <vertAlign val="superscript"/>
        <sz val="10"/>
        <rFont val="宋体"/>
        <family val="0"/>
      </rPr>
      <t>2</t>
    </r>
  </si>
  <si>
    <t>综合评估单价</t>
  </si>
  <si>
    <t>评估价值</t>
  </si>
  <si>
    <t>文化秋名下的房产</t>
  </si>
  <si>
    <t>萍乡市安源区后埠街北站社区幸福小区</t>
  </si>
  <si>
    <t>萍国用（2001）第13858号</t>
  </si>
  <si>
    <t>萍房权证安字第2006000166号</t>
  </si>
  <si>
    <t>混合
结构</t>
  </si>
  <si>
    <t>划拨</t>
  </si>
  <si>
    <t>合伙
建房</t>
  </si>
  <si>
    <t>住宅</t>
  </si>
  <si>
    <t>5/6F</t>
  </si>
  <si>
    <t>评估价值中已扣除土地划拨转出让应补缴的土地出让金</t>
  </si>
  <si>
    <t>6F/6F</t>
  </si>
  <si>
    <t>合      计</t>
  </si>
  <si>
    <t>评估机构：江西方维房地产土地资产评估有限公司</t>
  </si>
  <si>
    <t>评估人员：王险峰、兰瑛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</si>
</sst>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_);[Red]\(0\)"/>
    <numFmt numFmtId="179" formatCode="#,##0.00_);[Red]\(#,##0.00\)"/>
  </numFmts>
  <fonts count="46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vertAlign val="super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 shrinkToFit="1"/>
    </xf>
    <xf numFmtId="176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shrinkToFit="1"/>
    </xf>
    <xf numFmtId="177" fontId="2" fillId="0" borderId="18" xfId="0" applyNumberFormat="1" applyFont="1" applyFill="1" applyBorder="1" applyAlignment="1">
      <alignment horizontal="center" vertical="center" shrinkToFit="1"/>
    </xf>
    <xf numFmtId="43" fontId="2" fillId="0" borderId="10" xfId="22" applyFont="1" applyFill="1" applyBorder="1" applyAlignment="1">
      <alignment horizontal="center" vertical="center" shrinkToFit="1"/>
    </xf>
    <xf numFmtId="43" fontId="2" fillId="0" borderId="10" xfId="0" applyNumberFormat="1" applyFont="1" applyFill="1" applyBorder="1" applyAlignment="1">
      <alignment horizontal="center" vertical="center" shrinkToFit="1"/>
    </xf>
    <xf numFmtId="177" fontId="2" fillId="0" borderId="15" xfId="0" applyNumberFormat="1" applyFont="1" applyFill="1" applyBorder="1" applyAlignment="1">
      <alignment horizontal="center" vertical="center" shrinkToFit="1"/>
    </xf>
    <xf numFmtId="43" fontId="2" fillId="0" borderId="11" xfId="22" applyFont="1" applyFill="1" applyBorder="1" applyAlignment="1">
      <alignment horizontal="center" vertical="center" shrinkToFit="1"/>
    </xf>
    <xf numFmtId="43" fontId="2" fillId="0" borderId="11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3" fontId="2" fillId="0" borderId="19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177" fontId="2" fillId="0" borderId="15" xfId="0" applyNumberFormat="1" applyFont="1" applyFill="1" applyBorder="1" applyAlignment="1">
      <alignment horizontal="right" vertical="center" shrinkToFit="1"/>
    </xf>
    <xf numFmtId="43" fontId="2" fillId="0" borderId="12" xfId="22" applyFont="1" applyFill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right" vertical="center" shrinkToFit="1"/>
    </xf>
    <xf numFmtId="177" fontId="5" fillId="0" borderId="12" xfId="0" applyNumberFormat="1" applyFont="1" applyFill="1" applyBorder="1" applyAlignment="1">
      <alignment horizontal="right" vertical="center" shrinkToFit="1"/>
    </xf>
    <xf numFmtId="178" fontId="5" fillId="0" borderId="10" xfId="22" applyNumberFormat="1" applyFont="1" applyFill="1" applyBorder="1" applyAlignment="1">
      <alignment horizontal="center" vertical="center" shrinkToFit="1"/>
    </xf>
    <xf numFmtId="43" fontId="5" fillId="0" borderId="10" xfId="22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vertical="center" shrinkToFit="1"/>
    </xf>
    <xf numFmtId="177" fontId="2" fillId="0" borderId="20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SheetLayoutView="100" workbookViewId="0" topLeftCell="A1">
      <selection activeCell="B8" sqref="B8"/>
    </sheetView>
  </sheetViews>
  <sheetFormatPr defaultColWidth="8.75390625" defaultRowHeight="14.25"/>
  <cols>
    <col min="1" max="1" width="5.125" style="1" customWidth="1"/>
    <col min="2" max="2" width="10.75390625" style="7" customWidth="1"/>
    <col min="3" max="3" width="12.625" style="7" customWidth="1"/>
    <col min="4" max="4" width="11.375" style="7" customWidth="1"/>
    <col min="5" max="5" width="8.25390625" style="7" customWidth="1"/>
    <col min="6" max="6" width="5.75390625" style="7" customWidth="1"/>
    <col min="7" max="7" width="6.75390625" style="7" customWidth="1"/>
    <col min="8" max="8" width="5.75390625" style="7" customWidth="1"/>
    <col min="9" max="9" width="5.50390625" style="7" customWidth="1"/>
    <col min="10" max="10" width="5.75390625" style="7" customWidth="1"/>
    <col min="11" max="11" width="7.75390625" style="7" customWidth="1"/>
    <col min="12" max="12" width="9.00390625" style="8" customWidth="1"/>
    <col min="13" max="13" width="10.25390625" style="9" customWidth="1"/>
    <col min="14" max="14" width="10.75390625" style="6" customWidth="1"/>
    <col min="15" max="15" width="9.875" style="1" customWidth="1"/>
    <col min="16" max="34" width="9.00390625" style="1" customWidth="1"/>
    <col min="35" max="226" width="8.75390625" style="1" customWidth="1"/>
    <col min="227" max="255" width="9.00390625" style="1" customWidth="1"/>
    <col min="256" max="256" width="9.00390625" style="10" bestFit="1" customWidth="1"/>
  </cols>
  <sheetData>
    <row r="1" spans="1:256" s="1" customFormat="1" ht="41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IV1" s="10"/>
    </row>
    <row r="2" spans="1:255" s="2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2" customFormat="1" ht="27.75" customHeight="1">
      <c r="A3" s="12" t="s">
        <v>2</v>
      </c>
      <c r="B3" s="12"/>
      <c r="C3" s="12"/>
      <c r="D3" s="12"/>
      <c r="E3" s="12"/>
      <c r="F3" s="4"/>
      <c r="G3" s="4"/>
      <c r="H3" s="4"/>
      <c r="I3" s="4"/>
      <c r="J3" s="4"/>
      <c r="K3" s="4"/>
      <c r="L3" s="33"/>
      <c r="M3" s="34"/>
      <c r="N3" s="35" t="s">
        <v>3</v>
      </c>
      <c r="O3" s="3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15" s="3" customFormat="1" ht="24.75" customHeight="1">
      <c r="A4" s="13" t="s">
        <v>4</v>
      </c>
      <c r="B4" s="13" t="s">
        <v>5</v>
      </c>
      <c r="C4" s="13" t="s">
        <v>6</v>
      </c>
      <c r="D4" s="13" t="s">
        <v>7</v>
      </c>
      <c r="E4" s="14" t="s">
        <v>8</v>
      </c>
      <c r="F4" s="15" t="s">
        <v>9</v>
      </c>
      <c r="G4" s="15" t="s">
        <v>10</v>
      </c>
      <c r="H4" s="15" t="s">
        <v>11</v>
      </c>
      <c r="I4" s="36" t="s">
        <v>12</v>
      </c>
      <c r="J4" s="15" t="s">
        <v>13</v>
      </c>
      <c r="K4" s="24" t="s">
        <v>14</v>
      </c>
      <c r="L4" s="37" t="s">
        <v>15</v>
      </c>
      <c r="M4" s="38" t="s">
        <v>16</v>
      </c>
      <c r="N4" s="23"/>
      <c r="O4" s="13" t="s">
        <v>17</v>
      </c>
    </row>
    <row r="5" spans="1:15" s="3" customFormat="1" ht="24.75" customHeight="1">
      <c r="A5" s="16"/>
      <c r="B5" s="16"/>
      <c r="C5" s="16"/>
      <c r="D5" s="16"/>
      <c r="E5" s="17"/>
      <c r="F5" s="16"/>
      <c r="G5" s="18"/>
      <c r="H5" s="16"/>
      <c r="I5" s="39"/>
      <c r="J5" s="18"/>
      <c r="K5" s="24"/>
      <c r="L5" s="37" t="s">
        <v>18</v>
      </c>
      <c r="M5" s="40" t="s">
        <v>19</v>
      </c>
      <c r="N5" s="41" t="s">
        <v>20</v>
      </c>
      <c r="O5" s="16"/>
    </row>
    <row r="6" spans="1:255" s="4" customFormat="1" ht="54.75" customHeight="1">
      <c r="A6" s="13">
        <v>1</v>
      </c>
      <c r="B6" s="15" t="s">
        <v>21</v>
      </c>
      <c r="C6" s="15" t="s">
        <v>22</v>
      </c>
      <c r="D6" s="15" t="s">
        <v>23</v>
      </c>
      <c r="E6" s="19" t="s">
        <v>24</v>
      </c>
      <c r="F6" s="19" t="s">
        <v>25</v>
      </c>
      <c r="G6" s="19">
        <v>26</v>
      </c>
      <c r="H6" s="20" t="s">
        <v>26</v>
      </c>
      <c r="I6" s="19" t="s">
        <v>27</v>
      </c>
      <c r="J6" s="19" t="s">
        <v>28</v>
      </c>
      <c r="K6" s="42" t="s">
        <v>29</v>
      </c>
      <c r="L6" s="43">
        <v>83.9</v>
      </c>
      <c r="M6" s="44">
        <v>3677</v>
      </c>
      <c r="N6" s="45">
        <f>ROUND((L6+L7)*M6,0)</f>
        <v>614868</v>
      </c>
      <c r="O6" s="15" t="s">
        <v>30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2" customFormat="1" ht="54.75" customHeight="1">
      <c r="A7" s="16"/>
      <c r="B7" s="18"/>
      <c r="C7" s="18"/>
      <c r="D7" s="18"/>
      <c r="E7" s="21"/>
      <c r="F7" s="21"/>
      <c r="G7" s="21"/>
      <c r="H7" s="22"/>
      <c r="I7" s="21"/>
      <c r="J7" s="21"/>
      <c r="K7" s="42" t="s">
        <v>31</v>
      </c>
      <c r="L7" s="46">
        <v>83.32</v>
      </c>
      <c r="M7" s="47"/>
      <c r="N7" s="48"/>
      <c r="O7" s="18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2" customFormat="1" ht="54.75" customHeight="1">
      <c r="A8" s="16"/>
      <c r="B8" s="18"/>
      <c r="C8" s="18"/>
      <c r="D8" s="18"/>
      <c r="E8" s="21"/>
      <c r="F8" s="21"/>
      <c r="G8" s="21"/>
      <c r="H8" s="22"/>
      <c r="I8" s="21"/>
      <c r="J8" s="49"/>
      <c r="K8" s="50"/>
      <c r="L8" s="46"/>
      <c r="M8" s="47"/>
      <c r="N8" s="51"/>
      <c r="O8" s="18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2" customFormat="1" ht="54.75" customHeight="1">
      <c r="A9" s="23"/>
      <c r="B9" s="24"/>
      <c r="C9" s="24"/>
      <c r="D9" s="24"/>
      <c r="E9" s="25"/>
      <c r="F9" s="25"/>
      <c r="G9" s="25"/>
      <c r="H9" s="25"/>
      <c r="I9" s="25"/>
      <c r="J9" s="52"/>
      <c r="K9" s="50"/>
      <c r="L9" s="53"/>
      <c r="M9" s="54"/>
      <c r="N9" s="55"/>
      <c r="O9" s="18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2" customFormat="1" ht="27.75" customHeight="1">
      <c r="A10" s="26" t="s">
        <v>32</v>
      </c>
      <c r="B10" s="27"/>
      <c r="C10" s="28"/>
      <c r="D10" s="29"/>
      <c r="E10" s="30"/>
      <c r="F10" s="30"/>
      <c r="G10" s="30"/>
      <c r="H10" s="30"/>
      <c r="I10" s="30"/>
      <c r="J10" s="30"/>
      <c r="K10" s="30"/>
      <c r="L10" s="56">
        <f>SUM(L6:L9)</f>
        <v>167.22</v>
      </c>
      <c r="M10" s="57"/>
      <c r="N10" s="58">
        <f>SUM(N6:N9)</f>
        <v>614868</v>
      </c>
      <c r="O10" s="59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15" s="5" customFormat="1" ht="30" customHeight="1">
      <c r="A11" s="31" t="s">
        <v>33</v>
      </c>
      <c r="B11" s="4"/>
      <c r="C11" s="4"/>
      <c r="D11" s="4"/>
      <c r="E11" s="4"/>
      <c r="F11" s="32"/>
      <c r="G11" s="32"/>
      <c r="H11" s="32"/>
      <c r="I11" s="32"/>
      <c r="J11" s="32"/>
      <c r="K11" s="4"/>
      <c r="L11" s="31"/>
      <c r="M11" s="60" t="s">
        <v>34</v>
      </c>
      <c r="N11" s="60"/>
      <c r="O11" s="60"/>
    </row>
    <row r="12" spans="2:256" s="1" customFormat="1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9"/>
      <c r="N12" s="6"/>
      <c r="IV12" s="10"/>
    </row>
    <row r="13" spans="2:256" s="1" customFormat="1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9"/>
      <c r="N13" s="6"/>
      <c r="IV13" s="10"/>
    </row>
    <row r="14" spans="2:256" s="1" customFormat="1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9"/>
      <c r="N14" s="6"/>
      <c r="IV14" s="10"/>
    </row>
    <row r="15" spans="1:256" s="6" customFormat="1" ht="15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61"/>
      <c r="O15" s="1"/>
      <c r="IV15" s="10"/>
    </row>
    <row r="16" spans="1:256" s="6" customFormat="1" ht="15">
      <c r="A16" s="1"/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  <c r="O16" s="1"/>
      <c r="IV16" s="10"/>
    </row>
  </sheetData>
  <sheetProtection/>
  <mergeCells count="31">
    <mergeCell ref="A1:O1"/>
    <mergeCell ref="A2:O2"/>
    <mergeCell ref="N3:O3"/>
    <mergeCell ref="M4:N4"/>
    <mergeCell ref="A10:C10"/>
    <mergeCell ref="F11:I11"/>
    <mergeCell ref="A4:A5"/>
    <mergeCell ref="A6:A7"/>
    <mergeCell ref="B4:B5"/>
    <mergeCell ref="B6:B7"/>
    <mergeCell ref="C4:C5"/>
    <mergeCell ref="C6:C7"/>
    <mergeCell ref="D4:D5"/>
    <mergeCell ref="D6:D7"/>
    <mergeCell ref="E4:E5"/>
    <mergeCell ref="E6:E7"/>
    <mergeCell ref="F4:F5"/>
    <mergeCell ref="F6:F7"/>
    <mergeCell ref="G4:G5"/>
    <mergeCell ref="G6:G7"/>
    <mergeCell ref="H4:H5"/>
    <mergeCell ref="H6:H7"/>
    <mergeCell ref="I4:I5"/>
    <mergeCell ref="I6:I7"/>
    <mergeCell ref="J4:J5"/>
    <mergeCell ref="J6:J7"/>
    <mergeCell ref="K4:K5"/>
    <mergeCell ref="M6:M7"/>
    <mergeCell ref="N6:N7"/>
    <mergeCell ref="O4:O5"/>
    <mergeCell ref="O6:O7"/>
  </mergeCells>
  <printOptions horizontalCentered="1"/>
  <pageMargins left="0.39" right="0.28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wonder</cp:lastModifiedBy>
  <cp:lastPrinted>2020-07-02T06:41:12Z</cp:lastPrinted>
  <dcterms:created xsi:type="dcterms:W3CDTF">2017-05-27T03:08:37Z</dcterms:created>
  <dcterms:modified xsi:type="dcterms:W3CDTF">2020-07-02T09:18:41Z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