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" i="1"/>
  <c r="F3" s="1"/>
  <c r="F20"/>
  <c r="E16"/>
  <c r="F16" s="1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7"/>
  <c r="F17" s="1"/>
  <c r="E18"/>
  <c r="F18" s="1"/>
  <c r="E19"/>
  <c r="F19" s="1"/>
  <c r="E20"/>
</calcChain>
</file>

<file path=xl/sharedStrings.xml><?xml version="1.0" encoding="utf-8"?>
<sst xmlns="http://schemas.openxmlformats.org/spreadsheetml/2006/main" count="61" uniqueCount="37">
  <si>
    <t>序号</t>
    <phoneticPr fontId="1" type="noConversion"/>
  </si>
  <si>
    <t>标的名称</t>
    <phoneticPr fontId="1" type="noConversion"/>
  </si>
  <si>
    <t>评估价（万元）</t>
    <phoneticPr fontId="1" type="noConversion"/>
  </si>
  <si>
    <t>起拍价（万元）</t>
    <phoneticPr fontId="1" type="noConversion"/>
  </si>
  <si>
    <t>面积（㎡）</t>
    <phoneticPr fontId="1" type="noConversion"/>
  </si>
  <si>
    <t>保证金（万元）</t>
    <phoneticPr fontId="1" type="noConversion"/>
  </si>
  <si>
    <t xml:space="preserve">通江县“天府映象”3号楼18套住宅明细表 </t>
    <phoneticPr fontId="1" type="noConversion"/>
  </si>
  <si>
    <t>四川省巴中市通江县城南大道天府映象3号楼805号住宅</t>
    <phoneticPr fontId="1" type="noConversion"/>
  </si>
  <si>
    <t>四川省巴中市通江县城南大道天府映象3号楼905号住宅</t>
    <phoneticPr fontId="1" type="noConversion"/>
  </si>
  <si>
    <t>四川省巴中市通江县城南大道天府映象3号楼1005号住宅</t>
    <phoneticPr fontId="1" type="noConversion"/>
  </si>
  <si>
    <t>四川省巴中市通江县城南大道天府映象3号楼1105号住宅</t>
    <phoneticPr fontId="1" type="noConversion"/>
  </si>
  <si>
    <t>四川省巴中市通江县城南大道天府映象3号楼1205号住宅</t>
    <phoneticPr fontId="1" type="noConversion"/>
  </si>
  <si>
    <t>四川省巴中市通江县城南大道天府映象3号楼1305号住宅</t>
    <phoneticPr fontId="1" type="noConversion"/>
  </si>
  <si>
    <t>四川省巴中市通江县城南大道天府映象3号楼1405号住宅</t>
    <phoneticPr fontId="1" type="noConversion"/>
  </si>
  <si>
    <t>四川省巴中市通江县城南大道天府映象3号楼1505号住宅</t>
    <phoneticPr fontId="1" type="noConversion"/>
  </si>
  <si>
    <t>四川省巴中市通江县城南大道天府映象3号楼2105号住宅</t>
    <phoneticPr fontId="1" type="noConversion"/>
  </si>
  <si>
    <t>四川省巴中市通江县城南大道天府映象3号楼2305号住宅</t>
    <phoneticPr fontId="1" type="noConversion"/>
  </si>
  <si>
    <t>四川省巴中市通江县城南大道天府映象3号楼608号住宅</t>
    <phoneticPr fontId="1" type="noConversion"/>
  </si>
  <si>
    <t>四川省巴中市通江县城南大道天府映象3号楼708号住宅</t>
    <phoneticPr fontId="1" type="noConversion"/>
  </si>
  <si>
    <t>四川省巴中市通江县城南大道天府映象3号楼808号住宅</t>
    <phoneticPr fontId="1" type="noConversion"/>
  </si>
  <si>
    <t>四川省巴中市通江县城南大道天府映象3号楼908号住宅</t>
    <phoneticPr fontId="1" type="noConversion"/>
  </si>
  <si>
    <t>四川省巴中市通江县城南大道天府映象3号楼1008号住宅</t>
    <phoneticPr fontId="1" type="noConversion"/>
  </si>
  <si>
    <t>四川省巴中市通江县城南大道天府映象3号楼1408号住宅</t>
    <phoneticPr fontId="1" type="noConversion"/>
  </si>
  <si>
    <t>四川省巴中市通江县城南大道天府映象3号楼1508号住宅</t>
    <phoneticPr fontId="1" type="noConversion"/>
  </si>
  <si>
    <t>四川省巴中市通江县城南大道天府映象3号楼2108号住宅</t>
    <phoneticPr fontId="1" type="noConversion"/>
  </si>
  <si>
    <t>35.0119万元</t>
    <phoneticPr fontId="1" type="noConversion"/>
  </si>
  <si>
    <t>35.28472万元</t>
    <phoneticPr fontId="1" type="noConversion"/>
  </si>
  <si>
    <t>35.9213万元</t>
    <phoneticPr fontId="1" type="noConversion"/>
  </si>
  <si>
    <t>28.00952万元</t>
    <phoneticPr fontId="1" type="noConversion"/>
  </si>
  <si>
    <t>28.227776万元</t>
    <phoneticPr fontId="1" type="noConversion"/>
  </si>
  <si>
    <t>28.73704万元</t>
    <phoneticPr fontId="1" type="noConversion"/>
  </si>
  <si>
    <t>29.028048万元</t>
    <phoneticPr fontId="1" type="noConversion"/>
  </si>
  <si>
    <t>27.500256万元</t>
    <phoneticPr fontId="1" type="noConversion"/>
  </si>
  <si>
    <t>27.64576万元</t>
    <phoneticPr fontId="1" type="noConversion"/>
  </si>
  <si>
    <t>36.28506万元</t>
    <phoneticPr fontId="1" type="noConversion"/>
  </si>
  <si>
    <t>34.37532万元</t>
    <phoneticPr fontId="1" type="noConversion"/>
  </si>
  <si>
    <t>34.5572万元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</si>
</sst>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J17" sqref="J17"/>
    </sheetView>
  </sheetViews>
  <sheetFormatPr defaultRowHeight="18.75"/>
  <cols>
    <col min="1" max="1" width="7.375" style="1" customWidth="1"/>
    <col min="2" max="2" width="67.5" style="1" customWidth="1"/>
    <col min="3" max="3" width="10.25" style="1" customWidth="1"/>
    <col min="4" max="5" width="23" style="1" hidden="1" customWidth="1"/>
    <col min="6" max="6" width="14.5" style="1" hidden="1" customWidth="1"/>
    <col min="7" max="7" width="16.125" customWidth="1"/>
    <col min="8" max="8" width="19.75" style="1" customWidth="1"/>
    <col min="9" max="16384" width="9" style="1"/>
  </cols>
  <sheetData>
    <row r="1" spans="1:8" ht="39.75" customHeight="1">
      <c r="A1" s="6" t="s">
        <v>6</v>
      </c>
      <c r="B1" s="6"/>
      <c r="C1" s="6"/>
      <c r="D1" s="6"/>
      <c r="E1" s="6"/>
      <c r="F1" s="6"/>
    </row>
    <row r="2" spans="1:8" ht="40.5">
      <c r="A2" s="2" t="s">
        <v>0</v>
      </c>
      <c r="B2" s="2" t="s">
        <v>1</v>
      </c>
      <c r="C2" s="3" t="s">
        <v>4</v>
      </c>
      <c r="D2" s="3" t="s">
        <v>2</v>
      </c>
      <c r="E2" s="3" t="s">
        <v>3</v>
      </c>
      <c r="F2" s="3" t="s">
        <v>5</v>
      </c>
    </row>
    <row r="3" spans="1:8" ht="20.25">
      <c r="A3" s="4">
        <v>1</v>
      </c>
      <c r="B3" s="4" t="s">
        <v>7</v>
      </c>
      <c r="C3" s="4">
        <v>90.94</v>
      </c>
      <c r="D3" s="4">
        <v>35.011899999999997</v>
      </c>
      <c r="E3" s="4">
        <f>D3*0.8</f>
        <v>28.009519999999998</v>
      </c>
      <c r="F3" s="5">
        <f>E3*10%</f>
        <v>2.8009520000000001</v>
      </c>
      <c r="G3" s="1" t="s">
        <v>25</v>
      </c>
      <c r="H3" s="1" t="s">
        <v>28</v>
      </c>
    </row>
    <row r="4" spans="1:8" ht="20.25">
      <c r="A4" s="4">
        <v>2</v>
      </c>
      <c r="B4" s="4" t="s">
        <v>8</v>
      </c>
      <c r="C4" s="4">
        <v>90.94</v>
      </c>
      <c r="D4" s="4">
        <v>35.28472</v>
      </c>
      <c r="E4" s="4">
        <f t="shared" ref="E4:E20" si="0">D4*0.8</f>
        <v>28.227776000000002</v>
      </c>
      <c r="F4" s="5">
        <f t="shared" ref="F4:F20" si="1">E4*10%</f>
        <v>2.8227776000000002</v>
      </c>
      <c r="G4" s="1" t="s">
        <v>26</v>
      </c>
      <c r="H4" s="1" t="s">
        <v>29</v>
      </c>
    </row>
    <row r="5" spans="1:8" ht="20.25">
      <c r="A5" s="4">
        <v>3</v>
      </c>
      <c r="B5" s="4" t="s">
        <v>9</v>
      </c>
      <c r="C5" s="4">
        <v>90.94</v>
      </c>
      <c r="D5" s="4">
        <v>35.921300000000002</v>
      </c>
      <c r="E5" s="4">
        <f t="shared" si="0"/>
        <v>28.737040000000004</v>
      </c>
      <c r="F5" s="5">
        <f t="shared" si="1"/>
        <v>2.8737040000000005</v>
      </c>
      <c r="G5" s="1" t="s">
        <v>27</v>
      </c>
      <c r="H5" s="1" t="s">
        <v>30</v>
      </c>
    </row>
    <row r="6" spans="1:8" ht="20.25">
      <c r="A6" s="4">
        <v>4</v>
      </c>
      <c r="B6" s="4" t="s">
        <v>10</v>
      </c>
      <c r="C6" s="4">
        <v>90.94</v>
      </c>
      <c r="D6" s="4">
        <v>36.285060000000001</v>
      </c>
      <c r="E6" s="4">
        <f t="shared" si="0"/>
        <v>29.028048000000002</v>
      </c>
      <c r="F6" s="5">
        <f t="shared" si="1"/>
        <v>2.9028048000000002</v>
      </c>
      <c r="G6" s="1" t="s">
        <v>34</v>
      </c>
      <c r="H6" s="1" t="s">
        <v>31</v>
      </c>
    </row>
    <row r="7" spans="1:8" ht="20.25">
      <c r="A7" s="4">
        <v>5</v>
      </c>
      <c r="B7" s="4" t="s">
        <v>11</v>
      </c>
      <c r="C7" s="4">
        <v>90.94</v>
      </c>
      <c r="D7" s="4">
        <v>36.285060000000001</v>
      </c>
      <c r="E7" s="4">
        <f t="shared" si="0"/>
        <v>29.028048000000002</v>
      </c>
      <c r="F7" s="5">
        <f t="shared" si="1"/>
        <v>2.9028048000000002</v>
      </c>
      <c r="G7" s="1" t="s">
        <v>34</v>
      </c>
      <c r="H7" s="1" t="s">
        <v>31</v>
      </c>
    </row>
    <row r="8" spans="1:8" ht="20.25">
      <c r="A8" s="4">
        <v>6</v>
      </c>
      <c r="B8" s="4" t="s">
        <v>12</v>
      </c>
      <c r="C8" s="4">
        <v>90.94</v>
      </c>
      <c r="D8" s="4">
        <v>36.285060000000001</v>
      </c>
      <c r="E8" s="4">
        <f t="shared" si="0"/>
        <v>29.028048000000002</v>
      </c>
      <c r="F8" s="5">
        <f t="shared" si="1"/>
        <v>2.9028048000000002</v>
      </c>
      <c r="G8" s="1" t="s">
        <v>34</v>
      </c>
      <c r="H8" s="1" t="s">
        <v>31</v>
      </c>
    </row>
    <row r="9" spans="1:8" ht="20.25">
      <c r="A9" s="4">
        <v>7</v>
      </c>
      <c r="B9" s="4" t="s">
        <v>13</v>
      </c>
      <c r="C9" s="4">
        <v>90.94</v>
      </c>
      <c r="D9" s="4">
        <v>36.285060000000001</v>
      </c>
      <c r="E9" s="4">
        <f t="shared" si="0"/>
        <v>29.028048000000002</v>
      </c>
      <c r="F9" s="5">
        <f t="shared" si="1"/>
        <v>2.9028048000000002</v>
      </c>
      <c r="G9" s="1" t="s">
        <v>34</v>
      </c>
      <c r="H9" s="1" t="s">
        <v>31</v>
      </c>
    </row>
    <row r="10" spans="1:8" ht="20.25">
      <c r="A10" s="4">
        <v>8</v>
      </c>
      <c r="B10" s="4" t="s">
        <v>14</v>
      </c>
      <c r="C10" s="4">
        <v>90.94</v>
      </c>
      <c r="D10" s="4">
        <v>36.285060000000001</v>
      </c>
      <c r="E10" s="4">
        <f t="shared" si="0"/>
        <v>29.028048000000002</v>
      </c>
      <c r="F10" s="5">
        <f t="shared" si="1"/>
        <v>2.9028048000000002</v>
      </c>
      <c r="G10" s="1" t="s">
        <v>34</v>
      </c>
      <c r="H10" s="1" t="s">
        <v>31</v>
      </c>
    </row>
    <row r="11" spans="1:8" ht="20.25">
      <c r="A11" s="4">
        <v>9</v>
      </c>
      <c r="B11" s="4" t="s">
        <v>15</v>
      </c>
      <c r="C11" s="4">
        <v>90.94</v>
      </c>
      <c r="D11" s="4">
        <v>36.285060000000001</v>
      </c>
      <c r="E11" s="4">
        <f t="shared" si="0"/>
        <v>29.028048000000002</v>
      </c>
      <c r="F11" s="5">
        <f t="shared" si="1"/>
        <v>2.9028048000000002</v>
      </c>
      <c r="G11" s="1" t="s">
        <v>34</v>
      </c>
      <c r="H11" s="1" t="s">
        <v>31</v>
      </c>
    </row>
    <row r="12" spans="1:8" ht="20.25">
      <c r="A12" s="4">
        <v>10</v>
      </c>
      <c r="B12" s="4" t="s">
        <v>16</v>
      </c>
      <c r="C12" s="4">
        <v>90.94</v>
      </c>
      <c r="D12" s="4">
        <v>36.285060000000001</v>
      </c>
      <c r="E12" s="4">
        <f t="shared" si="0"/>
        <v>29.028048000000002</v>
      </c>
      <c r="F12" s="5">
        <f t="shared" si="1"/>
        <v>2.9028048000000002</v>
      </c>
      <c r="G12" s="1" t="s">
        <v>34</v>
      </c>
      <c r="H12" s="1" t="s">
        <v>31</v>
      </c>
    </row>
    <row r="13" spans="1:8" ht="20.25">
      <c r="A13" s="4">
        <v>11</v>
      </c>
      <c r="B13" s="4" t="s">
        <v>17</v>
      </c>
      <c r="C13" s="4">
        <v>90.94</v>
      </c>
      <c r="D13" s="4">
        <v>34.375320000000002</v>
      </c>
      <c r="E13" s="4">
        <f t="shared" si="0"/>
        <v>27.500256000000004</v>
      </c>
      <c r="F13" s="5">
        <f t="shared" si="1"/>
        <v>2.7500256000000007</v>
      </c>
      <c r="G13" s="1" t="s">
        <v>35</v>
      </c>
      <c r="H13" s="1" t="s">
        <v>32</v>
      </c>
    </row>
    <row r="14" spans="1:8" ht="20.25">
      <c r="A14" s="4">
        <v>12</v>
      </c>
      <c r="B14" s="4" t="s">
        <v>18</v>
      </c>
      <c r="C14" s="4">
        <v>90.94</v>
      </c>
      <c r="D14" s="4">
        <v>34.557200000000002</v>
      </c>
      <c r="E14" s="4">
        <f t="shared" si="0"/>
        <v>27.645760000000003</v>
      </c>
      <c r="F14" s="5">
        <f t="shared" si="1"/>
        <v>2.7645760000000004</v>
      </c>
      <c r="G14" s="1" t="s">
        <v>36</v>
      </c>
      <c r="H14" s="1" t="s">
        <v>33</v>
      </c>
    </row>
    <row r="15" spans="1:8" ht="20.25">
      <c r="A15" s="4">
        <v>13</v>
      </c>
      <c r="B15" s="4" t="s">
        <v>19</v>
      </c>
      <c r="C15" s="4">
        <v>90.94</v>
      </c>
      <c r="D15" s="4">
        <v>35.011899999999997</v>
      </c>
      <c r="E15" s="4">
        <f t="shared" si="0"/>
        <v>28.009519999999998</v>
      </c>
      <c r="F15" s="5">
        <f t="shared" si="1"/>
        <v>2.8009520000000001</v>
      </c>
      <c r="G15" s="1" t="s">
        <v>25</v>
      </c>
      <c r="H15" s="1" t="s">
        <v>28</v>
      </c>
    </row>
    <row r="16" spans="1:8" ht="20.25">
      <c r="A16" s="4">
        <v>14</v>
      </c>
      <c r="B16" s="4" t="s">
        <v>20</v>
      </c>
      <c r="C16" s="4">
        <v>90.94</v>
      </c>
      <c r="D16" s="4">
        <v>35.28472</v>
      </c>
      <c r="E16" s="4">
        <f>D16*0.8</f>
        <v>28.227776000000002</v>
      </c>
      <c r="F16" s="5">
        <f t="shared" si="1"/>
        <v>2.8227776000000002</v>
      </c>
      <c r="G16" s="1" t="s">
        <v>26</v>
      </c>
      <c r="H16" s="1" t="s">
        <v>29</v>
      </c>
    </row>
    <row r="17" spans="1:8" ht="20.25">
      <c r="A17" s="4">
        <v>15</v>
      </c>
      <c r="B17" s="4" t="s">
        <v>21</v>
      </c>
      <c r="C17" s="4">
        <v>90.94</v>
      </c>
      <c r="D17" s="4">
        <v>35.921300000000002</v>
      </c>
      <c r="E17" s="4">
        <f t="shared" si="0"/>
        <v>28.737040000000004</v>
      </c>
      <c r="F17" s="5">
        <f t="shared" si="1"/>
        <v>2.8737040000000005</v>
      </c>
      <c r="G17" s="1" t="s">
        <v>27</v>
      </c>
      <c r="H17" s="1" t="s">
        <v>30</v>
      </c>
    </row>
    <row r="18" spans="1:8" ht="20.25">
      <c r="A18" s="4">
        <v>16</v>
      </c>
      <c r="B18" s="4" t="s">
        <v>22</v>
      </c>
      <c r="C18" s="4">
        <v>90.94</v>
      </c>
      <c r="D18" s="4">
        <v>36.285060000000001</v>
      </c>
      <c r="E18" s="4">
        <f t="shared" si="0"/>
        <v>29.028048000000002</v>
      </c>
      <c r="F18" s="5">
        <f t="shared" si="1"/>
        <v>2.9028048000000002</v>
      </c>
      <c r="G18" s="1" t="s">
        <v>34</v>
      </c>
      <c r="H18" s="1" t="s">
        <v>31</v>
      </c>
    </row>
    <row r="19" spans="1:8" ht="20.25">
      <c r="A19" s="4">
        <v>17</v>
      </c>
      <c r="B19" s="4" t="s">
        <v>23</v>
      </c>
      <c r="C19" s="4">
        <v>90.94</v>
      </c>
      <c r="D19" s="4">
        <v>36.285060000000001</v>
      </c>
      <c r="E19" s="4">
        <f t="shared" si="0"/>
        <v>29.028048000000002</v>
      </c>
      <c r="F19" s="5">
        <f t="shared" si="1"/>
        <v>2.9028048000000002</v>
      </c>
      <c r="G19" s="1" t="s">
        <v>34</v>
      </c>
      <c r="H19" s="1" t="s">
        <v>31</v>
      </c>
    </row>
    <row r="20" spans="1:8" ht="20.25">
      <c r="A20" s="4">
        <v>18</v>
      </c>
      <c r="B20" s="4" t="s">
        <v>24</v>
      </c>
      <c r="C20" s="4">
        <v>90.94</v>
      </c>
      <c r="D20" s="4">
        <v>36.285060000000001</v>
      </c>
      <c r="E20" s="4">
        <f t="shared" si="0"/>
        <v>29.028048000000002</v>
      </c>
      <c r="F20" s="5">
        <f t="shared" si="1"/>
        <v>2.9028048000000002</v>
      </c>
      <c r="G20" s="1" t="s">
        <v>34</v>
      </c>
      <c r="H20" s="1" t="s">
        <v>31</v>
      </c>
    </row>
  </sheetData>
  <mergeCells count="1">
    <mergeCell ref="A1:F1"/>
  </mergeCells>
  <phoneticPr fontId="1" type="noConversion"/>
  <pageMargins left="0.31" right="0.13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2020-07-08T03:29:13Z</dcterms:modified>
</cp:coreProperties>
</file>