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 activeTab="1"/>
  </bookViews>
  <sheets>
    <sheet name="汇总表" sheetId="6" r:id="rId1"/>
    <sheet name="房屋建筑物明细表" sheetId="5" r:id="rId2"/>
  </sheets>
  <calcPr calcId="144525"/>
</workbook>
</file>

<file path=xl/sharedStrings.xml><?xml version="1.0" encoding="utf-8"?>
<sst xmlns="http://schemas.openxmlformats.org/spreadsheetml/2006/main" count="47" uniqueCount="45">
  <si>
    <t>资产评估结果汇总表</t>
  </si>
  <si>
    <t>评估基准日：2019年9月25日</t>
  </si>
  <si>
    <r>
      <rPr>
        <sz val="12"/>
        <rFont val="宋体"/>
        <charset val="134"/>
      </rPr>
      <t>表</t>
    </r>
    <r>
      <rPr>
        <sz val="12"/>
        <rFont val="Helv"/>
        <charset val="134"/>
      </rPr>
      <t>1</t>
    </r>
  </si>
  <si>
    <t xml:space="preserve">产权持有人：郭素龙              </t>
  </si>
  <si>
    <t>金额单位：人民币万元</t>
  </si>
  <si>
    <t>项目</t>
  </si>
  <si>
    <t>账面价值</t>
  </si>
  <si>
    <t>评估值</t>
  </si>
  <si>
    <t>增值额</t>
  </si>
  <si>
    <t>增值率</t>
  </si>
  <si>
    <t>备注</t>
  </si>
  <si>
    <t>A</t>
  </si>
  <si>
    <t>B</t>
  </si>
  <si>
    <t>C=B-A</t>
  </si>
  <si>
    <t>D=C/A×100%</t>
  </si>
  <si>
    <t xml:space="preserve">  固定资产</t>
  </si>
  <si>
    <t>1-1</t>
  </si>
  <si>
    <t xml:space="preserve">    其中：房屋建筑物</t>
  </si>
  <si>
    <r>
      <rPr>
        <sz val="12"/>
        <color rgb="FF000000"/>
        <rFont val="宋体"/>
        <charset val="134"/>
      </rPr>
      <t xml:space="preserve">合 </t>
    </r>
    <r>
      <rPr>
        <sz val="12"/>
        <color rgb="FF000000"/>
        <rFont val="宋体"/>
        <charset val="134"/>
      </rPr>
      <t xml:space="preserve">   </t>
    </r>
    <r>
      <rPr>
        <sz val="12"/>
        <color rgb="FF000000"/>
        <rFont val="宋体"/>
        <charset val="134"/>
      </rPr>
      <t>计</t>
    </r>
  </si>
  <si>
    <t>评估机构：山西天晨资产评估有限公司</t>
  </si>
  <si>
    <t>固定资产—房屋建筑物评估明细表</t>
  </si>
  <si>
    <t xml:space="preserve">                评估基准日：2019年9月25日</t>
  </si>
  <si>
    <t>共1页第1页</t>
  </si>
  <si>
    <t>表4-6-1</t>
  </si>
  <si>
    <t xml:space="preserve">产权持有人：郭素龙 </t>
  </si>
  <si>
    <t>金额单位：人民币元</t>
  </si>
  <si>
    <t>序号</t>
  </si>
  <si>
    <t>建筑物名称</t>
  </si>
  <si>
    <t>结构</t>
  </si>
  <si>
    <t>建成年月</t>
  </si>
  <si>
    <t>计量单位</t>
  </si>
  <si>
    <r>
      <rPr>
        <sz val="10"/>
        <rFont val="宋体"/>
        <charset val="134"/>
        <scheme val="minor"/>
      </rPr>
      <t>建筑</t>
    </r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面积</t>
    </r>
    <r>
      <rPr>
        <sz val="10"/>
        <rFont val="宋体"/>
        <charset val="134"/>
      </rPr>
      <t>/</t>
    </r>
    <r>
      <rPr>
        <sz val="10"/>
        <rFont val="宋体"/>
        <charset val="134"/>
      </rPr>
      <t>容积</t>
    </r>
  </si>
  <si>
    <t>评估价值</t>
  </si>
  <si>
    <r>
      <rPr>
        <sz val="10"/>
        <rFont val="宋体"/>
        <charset val="134"/>
        <scheme val="minor"/>
      </rPr>
      <t>增值率</t>
    </r>
    <r>
      <rPr>
        <sz val="10"/>
        <rFont val="宋体"/>
        <charset val="134"/>
      </rPr>
      <t>%</t>
    </r>
  </si>
  <si>
    <t>原值</t>
  </si>
  <si>
    <t>净值</t>
  </si>
  <si>
    <t>中天建材市场</t>
  </si>
  <si>
    <t>框架</t>
  </si>
  <si>
    <t>2003年</t>
  </si>
  <si>
    <t>㎡</t>
  </si>
  <si>
    <t>小            计</t>
  </si>
  <si>
    <r>
      <rPr>
        <sz val="10"/>
        <rFont val="宋体"/>
        <charset val="134"/>
        <scheme val="minor"/>
      </rPr>
      <t>减</t>
    </r>
    <r>
      <rPr>
        <sz val="10"/>
        <rFont val="宋体"/>
        <charset val="134"/>
      </rPr>
      <t>:</t>
    </r>
    <r>
      <rPr>
        <sz val="10"/>
        <rFont val="宋体"/>
        <charset val="134"/>
      </rPr>
      <t>房屋建筑物减值准备</t>
    </r>
  </si>
  <si>
    <r>
      <rPr>
        <sz val="10"/>
        <rFont val="宋体"/>
        <charset val="134"/>
        <scheme val="minor"/>
      </rPr>
      <t>合</t>
    </r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>计</t>
    </r>
  </si>
  <si>
    <t>产权持有人填表人：</t>
  </si>
  <si>
    <t>填表日期：    年   月   日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</si>
</sst>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177" formatCode="0_);[Red]\(0\)"/>
    <numFmt numFmtId="43" formatCode="_ * #,##0.00_ ;_ * \-#,##0.00_ ;_ * &quot;-&quot;??_ ;_ @_ "/>
    <numFmt numFmtId="178" formatCode="0.00_ "/>
    <numFmt numFmtId="179" formatCode="0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SimSu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22"/>
      <name val="宋体"/>
      <charset val="134"/>
    </font>
    <font>
      <sz val="12"/>
      <name val="宋体"/>
      <charset val="134"/>
      <scheme val="major"/>
    </font>
    <font>
      <sz val="12"/>
      <name val="Helv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/>
    <xf numFmtId="0" fontId="27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33" fillId="33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1" xfId="5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58" fontId="6" fillId="0" borderId="3" xfId="0" applyNumberFormat="1" applyFont="1" applyFill="1" applyBorder="1" applyAlignment="1" applyProtection="1">
      <alignment horizontal="left" vertical="center" wrapText="1"/>
      <protection locked="0"/>
    </xf>
    <xf numFmtId="58" fontId="7" fillId="0" borderId="1" xfId="44" applyNumberFormat="1" applyFont="1" applyFill="1" applyBorder="1" applyAlignment="1">
      <alignment horizontal="center" vertical="center"/>
    </xf>
    <xf numFmtId="179" fontId="3" fillId="0" borderId="1" xfId="8" applyNumberFormat="1" applyFont="1" applyFill="1" applyBorder="1" applyAlignment="1">
      <alignment horizontal="center"/>
    </xf>
    <xf numFmtId="178" fontId="3" fillId="0" borderId="1" xfId="2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0" fontId="1" fillId="2" borderId="0" xfId="0" applyFont="1" applyFill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51" applyFont="1" applyAlignment="1">
      <alignment horizontal="center"/>
    </xf>
    <xf numFmtId="0" fontId="11" fillId="0" borderId="0" xfId="51" applyFont="1" applyFill="1" applyAlignment="1">
      <alignment horizontal="center"/>
    </xf>
    <xf numFmtId="0" fontId="12" fillId="0" borderId="0" xfId="51" applyFont="1" applyAlignment="1">
      <alignment horizontal="center"/>
    </xf>
    <xf numFmtId="0" fontId="12" fillId="0" borderId="0" xfId="51" applyFont="1" applyAlignment="1">
      <alignment horizontal="left"/>
    </xf>
    <xf numFmtId="176" fontId="12" fillId="0" borderId="0" xfId="51" applyNumberFormat="1" applyFont="1" applyAlignment="1">
      <alignment horizontal="center"/>
    </xf>
    <xf numFmtId="0" fontId="13" fillId="0" borderId="0" xfId="51" applyFont="1" applyAlignment="1">
      <alignment horizontal="right"/>
    </xf>
    <xf numFmtId="0" fontId="13" fillId="0" borderId="6" xfId="51" applyFont="1" applyBorder="1" applyAlignment="1">
      <alignment horizontal="left"/>
    </xf>
    <xf numFmtId="0" fontId="13" fillId="0" borderId="6" xfId="51" applyFont="1" applyBorder="1" applyAlignment="1">
      <alignment horizontal="right"/>
    </xf>
    <xf numFmtId="0" fontId="12" fillId="0" borderId="6" xfId="51" applyFont="1" applyBorder="1" applyAlignment="1">
      <alignment horizontal="right"/>
    </xf>
    <xf numFmtId="0" fontId="14" fillId="0" borderId="1" xfId="51" applyFont="1" applyBorder="1" applyAlignment="1">
      <alignment horizontal="center" vertical="center"/>
    </xf>
    <xf numFmtId="176" fontId="14" fillId="0" borderId="1" xfId="5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76" fontId="11" fillId="0" borderId="1" xfId="51" applyNumberFormat="1" applyFont="1" applyBorder="1" applyAlignment="1">
      <alignment vertical="center"/>
    </xf>
    <xf numFmtId="178" fontId="14" fillId="0" borderId="1" xfId="51" applyNumberFormat="1" applyFont="1" applyBorder="1" applyAlignment="1">
      <alignment vertical="center"/>
    </xf>
    <xf numFmtId="178" fontId="14" fillId="0" borderId="1" xfId="51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8" xfId="51" applyFont="1" applyBorder="1" applyAlignment="1">
      <alignment horizontal="left"/>
    </xf>
    <xf numFmtId="0" fontId="12" fillId="0" borderId="8" xfId="51" applyFont="1" applyBorder="1" applyAlignment="1">
      <alignment horizontal="left"/>
    </xf>
    <xf numFmtId="0" fontId="13" fillId="0" borderId="8" xfId="51" applyFont="1" applyBorder="1" applyAlignment="1">
      <alignment horizontal="center"/>
    </xf>
    <xf numFmtId="0" fontId="12" fillId="0" borderId="8" xfId="51" applyFont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房屋、构筑物－梁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评估空白套表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opLeftCell="A4" workbookViewId="0">
      <selection activeCell="F9" sqref="F9"/>
    </sheetView>
  </sheetViews>
  <sheetFormatPr defaultColWidth="9" defaultRowHeight="13.5" outlineLevelCol="6"/>
  <cols>
    <col min="1" max="1" width="10.5" customWidth="1"/>
    <col min="2" max="2" width="23.625" style="48" customWidth="1"/>
    <col min="3" max="6" width="16.875" customWidth="1"/>
    <col min="7" max="7" width="14.5" customWidth="1"/>
  </cols>
  <sheetData>
    <row r="1" ht="27" spans="1:7">
      <c r="A1" s="49" t="s">
        <v>0</v>
      </c>
      <c r="B1" s="49"/>
      <c r="C1" s="49"/>
      <c r="D1" s="49"/>
      <c r="E1" s="49"/>
      <c r="F1" s="49"/>
      <c r="G1" s="49"/>
    </row>
    <row r="2" ht="24" customHeight="1" spans="1:7">
      <c r="A2" s="50" t="s">
        <v>1</v>
      </c>
      <c r="B2" s="50"/>
      <c r="C2" s="50"/>
      <c r="D2" s="50"/>
      <c r="E2" s="50"/>
      <c r="F2" s="50"/>
      <c r="G2" s="50"/>
    </row>
    <row r="3" ht="23.1" customHeight="1" spans="1:7">
      <c r="A3" s="51"/>
      <c r="B3" s="52"/>
      <c r="C3" s="51"/>
      <c r="D3" s="53"/>
      <c r="E3" s="51"/>
      <c r="F3" s="51"/>
      <c r="G3" s="54" t="s">
        <v>2</v>
      </c>
    </row>
    <row r="4" ht="24" customHeight="1" spans="1:7">
      <c r="A4" s="55" t="s">
        <v>3</v>
      </c>
      <c r="B4" s="55"/>
      <c r="C4" s="55"/>
      <c r="D4" s="53"/>
      <c r="E4" s="51"/>
      <c r="F4" s="56" t="s">
        <v>4</v>
      </c>
      <c r="G4" s="57"/>
    </row>
    <row r="5" ht="39" customHeight="1" spans="1:7">
      <c r="A5" s="58" t="s">
        <v>5</v>
      </c>
      <c r="B5" s="58"/>
      <c r="C5" s="58" t="s">
        <v>6</v>
      </c>
      <c r="D5" s="59" t="s">
        <v>7</v>
      </c>
      <c r="E5" s="58" t="s">
        <v>8</v>
      </c>
      <c r="F5" s="58" t="s">
        <v>9</v>
      </c>
      <c r="G5" s="58" t="s">
        <v>10</v>
      </c>
    </row>
    <row r="6" ht="39" customHeight="1" spans="1:7">
      <c r="A6" s="58"/>
      <c r="B6" s="58"/>
      <c r="C6" s="58" t="s">
        <v>11</v>
      </c>
      <c r="D6" s="59" t="s">
        <v>12</v>
      </c>
      <c r="E6" s="58" t="s">
        <v>13</v>
      </c>
      <c r="F6" s="58" t="s">
        <v>14</v>
      </c>
      <c r="G6" s="58"/>
    </row>
    <row r="7" ht="29.1" customHeight="1" spans="1:7">
      <c r="A7" s="60">
        <v>1</v>
      </c>
      <c r="B7" s="61" t="s">
        <v>15</v>
      </c>
      <c r="C7" s="62"/>
      <c r="D7" s="62">
        <f>D8+D9+D10</f>
        <v>65.17</v>
      </c>
      <c r="E7" s="63"/>
      <c r="F7" s="64"/>
      <c r="G7" s="59"/>
    </row>
    <row r="8" ht="29.1" customHeight="1" spans="1:7">
      <c r="A8" s="60" t="s">
        <v>16</v>
      </c>
      <c r="B8" s="61" t="s">
        <v>17</v>
      </c>
      <c r="C8" s="62"/>
      <c r="D8" s="62">
        <f>ROUND(房屋建筑物明细表!I25/10000,2)</f>
        <v>65.17</v>
      </c>
      <c r="E8" s="63"/>
      <c r="F8" s="64"/>
      <c r="G8" s="59"/>
    </row>
    <row r="9" ht="29.1" customHeight="1" spans="1:7">
      <c r="A9" s="60"/>
      <c r="B9" s="61"/>
      <c r="C9" s="62"/>
      <c r="D9" s="62"/>
      <c r="E9" s="63"/>
      <c r="F9" s="64"/>
      <c r="G9" s="59"/>
    </row>
    <row r="10" ht="29.1" customHeight="1" spans="1:7">
      <c r="A10" s="60"/>
      <c r="B10" s="61"/>
      <c r="C10" s="62"/>
      <c r="D10" s="62"/>
      <c r="E10" s="63"/>
      <c r="F10" s="64"/>
      <c r="G10" s="59"/>
    </row>
    <row r="11" ht="29.1" customHeight="1" spans="1:7">
      <c r="A11" s="65" t="s">
        <v>18</v>
      </c>
      <c r="B11" s="66"/>
      <c r="C11" s="62"/>
      <c r="D11" s="62">
        <f>D7</f>
        <v>65.17</v>
      </c>
      <c r="E11" s="63"/>
      <c r="F11" s="64"/>
      <c r="G11" s="59"/>
    </row>
    <row r="12" ht="27.95" customHeight="1" spans="1:7">
      <c r="A12" s="67"/>
      <c r="B12" s="68"/>
      <c r="C12" s="68"/>
      <c r="D12" s="53"/>
      <c r="E12" s="69" t="s">
        <v>19</v>
      </c>
      <c r="F12" s="70"/>
      <c r="G12" s="70"/>
    </row>
  </sheetData>
  <mergeCells count="8">
    <mergeCell ref="A1:G1"/>
    <mergeCell ref="A2:G2"/>
    <mergeCell ref="A4:C4"/>
    <mergeCell ref="F4:G4"/>
    <mergeCell ref="A11:B11"/>
    <mergeCell ref="A12:C12"/>
    <mergeCell ref="E12:G12"/>
    <mergeCell ref="A5:B6"/>
  </mergeCells>
  <printOptions horizontalCentered="1" verticalCentered="1"/>
  <pageMargins left="0.78740157480315" right="0.78740157480315" top="1.18110236220472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27"/>
  <sheetViews>
    <sheetView tabSelected="1" workbookViewId="0">
      <selection activeCell="D13" sqref="D13"/>
    </sheetView>
  </sheetViews>
  <sheetFormatPr defaultColWidth="9" defaultRowHeight="13.5"/>
  <cols>
    <col min="1" max="1" width="6.625" customWidth="1"/>
    <col min="2" max="2" width="17.5" customWidth="1"/>
    <col min="3" max="3" width="9.75" customWidth="1"/>
    <col min="4" max="4" width="12.125" customWidth="1"/>
    <col min="6" max="6" width="11.5" customWidth="1"/>
    <col min="7" max="8" width="10.25" customWidth="1"/>
    <col min="9" max="9" width="16.125" style="2" customWidth="1"/>
    <col min="10" max="10" width="11.25" customWidth="1"/>
    <col min="11" max="11" width="10.75" customWidth="1"/>
  </cols>
  <sheetData>
    <row r="1" ht="22.5" spans="1:14">
      <c r="A1" s="3" t="s">
        <v>20</v>
      </c>
      <c r="B1" s="3"/>
      <c r="C1" s="3"/>
      <c r="D1" s="3"/>
      <c r="E1" s="3"/>
      <c r="F1" s="3"/>
      <c r="G1" s="3"/>
      <c r="H1" s="3"/>
      <c r="I1" s="31"/>
      <c r="J1" s="3"/>
      <c r="K1" s="3"/>
      <c r="L1" s="32"/>
      <c r="M1" s="32"/>
      <c r="N1" s="32"/>
    </row>
    <row r="2" ht="15" customHeight="1" spans="1:11">
      <c r="A2" s="4" t="s">
        <v>21</v>
      </c>
      <c r="B2" s="4"/>
      <c r="C2" s="4"/>
      <c r="D2" s="4"/>
      <c r="E2" s="4"/>
      <c r="F2" s="4"/>
      <c r="G2" s="4"/>
      <c r="H2" s="4"/>
      <c r="I2" s="33"/>
      <c r="J2" s="34"/>
      <c r="K2" s="35" t="s">
        <v>22</v>
      </c>
    </row>
    <row r="3" ht="15" customHeight="1" spans="1:11">
      <c r="A3" s="4"/>
      <c r="B3" s="4"/>
      <c r="C3" s="4"/>
      <c r="D3" s="4"/>
      <c r="E3" s="4"/>
      <c r="F3" s="4"/>
      <c r="G3" s="4"/>
      <c r="H3" s="4"/>
      <c r="I3" s="36"/>
      <c r="J3" s="34" t="s">
        <v>23</v>
      </c>
      <c r="K3" s="34"/>
    </row>
    <row r="4" ht="15" customHeight="1" spans="1:11">
      <c r="A4" s="5" t="s">
        <v>24</v>
      </c>
      <c r="B4" s="5"/>
      <c r="C4" s="5"/>
      <c r="D4" s="5"/>
      <c r="E4" s="5"/>
      <c r="F4" s="6"/>
      <c r="G4" s="7"/>
      <c r="H4" s="7"/>
      <c r="I4" s="37"/>
      <c r="J4" s="7"/>
      <c r="K4" s="38" t="s">
        <v>25</v>
      </c>
    </row>
    <row r="5" ht="15" customHeight="1" spans="1:11">
      <c r="A5" s="8" t="s">
        <v>26</v>
      </c>
      <c r="B5" s="8" t="s">
        <v>27</v>
      </c>
      <c r="C5" s="9" t="s">
        <v>28</v>
      </c>
      <c r="D5" s="9" t="s">
        <v>29</v>
      </c>
      <c r="E5" s="10" t="s">
        <v>30</v>
      </c>
      <c r="F5" s="10" t="s">
        <v>31</v>
      </c>
      <c r="G5" s="8" t="s">
        <v>6</v>
      </c>
      <c r="H5" s="8"/>
      <c r="I5" s="39" t="s">
        <v>32</v>
      </c>
      <c r="J5" s="9" t="s">
        <v>33</v>
      </c>
      <c r="K5" s="40" t="s">
        <v>10</v>
      </c>
    </row>
    <row r="6" ht="15" customHeight="1" spans="1:11">
      <c r="A6" s="8"/>
      <c r="B6" s="8"/>
      <c r="C6" s="9"/>
      <c r="D6" s="8"/>
      <c r="E6" s="10"/>
      <c r="F6" s="10"/>
      <c r="G6" s="8" t="s">
        <v>34</v>
      </c>
      <c r="H6" s="8" t="s">
        <v>35</v>
      </c>
      <c r="I6" s="39"/>
      <c r="J6" s="8"/>
      <c r="K6" s="41"/>
    </row>
    <row r="7" s="1" customFormat="1" ht="15" customHeight="1" spans="1:12">
      <c r="A7" s="8">
        <v>1</v>
      </c>
      <c r="B7" s="11" t="s">
        <v>36</v>
      </c>
      <c r="C7" s="12" t="s">
        <v>37</v>
      </c>
      <c r="D7" s="13" t="s">
        <v>38</v>
      </c>
      <c r="E7" s="12" t="s">
        <v>39</v>
      </c>
      <c r="F7" s="14">
        <v>94.86</v>
      </c>
      <c r="G7" s="15"/>
      <c r="H7" s="15"/>
      <c r="I7" s="42">
        <v>651690</v>
      </c>
      <c r="J7" s="8"/>
      <c r="K7" s="41"/>
      <c r="L7" s="43"/>
    </row>
    <row r="8" s="1" customFormat="1" ht="15" customHeight="1" spans="1:11">
      <c r="A8" s="8"/>
      <c r="B8" s="11"/>
      <c r="C8" s="12"/>
      <c r="D8" s="16"/>
      <c r="E8" s="12"/>
      <c r="F8" s="17"/>
      <c r="G8" s="18"/>
      <c r="H8" s="18"/>
      <c r="I8" s="42"/>
      <c r="J8" s="15"/>
      <c r="K8" s="8"/>
    </row>
    <row r="9" s="1" customFormat="1" ht="15" customHeight="1" spans="1:11">
      <c r="A9" s="8"/>
      <c r="B9" s="12"/>
      <c r="C9" s="12"/>
      <c r="D9" s="16"/>
      <c r="E9" s="12"/>
      <c r="F9" s="17"/>
      <c r="G9" s="18"/>
      <c r="H9" s="18"/>
      <c r="I9" s="44"/>
      <c r="J9" s="15"/>
      <c r="K9" s="8"/>
    </row>
    <row r="10" s="1" customFormat="1" ht="15" customHeight="1" spans="1:11">
      <c r="A10" s="8"/>
      <c r="B10" s="12"/>
      <c r="C10" s="12"/>
      <c r="D10" s="16"/>
      <c r="E10" s="12"/>
      <c r="F10" s="17"/>
      <c r="G10" s="18"/>
      <c r="H10" s="18"/>
      <c r="I10" s="44"/>
      <c r="J10" s="15"/>
      <c r="K10" s="8"/>
    </row>
    <row r="11" s="1" customFormat="1" ht="15" customHeight="1" spans="1:11">
      <c r="A11" s="8"/>
      <c r="B11" s="12"/>
      <c r="C11" s="12"/>
      <c r="D11" s="16"/>
      <c r="E11" s="12"/>
      <c r="F11" s="19"/>
      <c r="G11" s="18"/>
      <c r="H11" s="18"/>
      <c r="I11" s="44"/>
      <c r="J11" s="15"/>
      <c r="K11" s="8"/>
    </row>
    <row r="12" s="1" customFormat="1" ht="15" customHeight="1" spans="1:11">
      <c r="A12" s="8"/>
      <c r="B12" s="20"/>
      <c r="C12" s="20"/>
      <c r="D12" s="16"/>
      <c r="E12" s="12"/>
      <c r="F12" s="19"/>
      <c r="G12" s="18"/>
      <c r="H12" s="18"/>
      <c r="I12" s="45"/>
      <c r="J12" s="15"/>
      <c r="K12" s="8"/>
    </row>
    <row r="13" ht="15" customHeight="1" spans="1:11">
      <c r="A13" s="8"/>
      <c r="B13" s="12"/>
      <c r="C13" s="12"/>
      <c r="D13" s="16"/>
      <c r="E13" s="12"/>
      <c r="F13" s="19"/>
      <c r="G13" s="18"/>
      <c r="H13" s="18"/>
      <c r="I13" s="45"/>
      <c r="J13" s="15"/>
      <c r="K13" s="8"/>
    </row>
    <row r="14" ht="15" customHeight="1" spans="1:11">
      <c r="A14" s="8"/>
      <c r="B14" s="12"/>
      <c r="C14" s="12"/>
      <c r="D14" s="16"/>
      <c r="E14" s="12"/>
      <c r="F14" s="19"/>
      <c r="G14" s="18"/>
      <c r="H14" s="18"/>
      <c r="I14" s="45"/>
      <c r="J14" s="15"/>
      <c r="K14" s="8"/>
    </row>
    <row r="15" ht="15" customHeight="1" spans="1:11">
      <c r="A15" s="8"/>
      <c r="B15" s="12"/>
      <c r="C15" s="12"/>
      <c r="D15" s="16"/>
      <c r="E15" s="12"/>
      <c r="F15" s="19"/>
      <c r="G15" s="18"/>
      <c r="H15" s="18"/>
      <c r="I15" s="45"/>
      <c r="J15" s="15"/>
      <c r="K15" s="8"/>
    </row>
    <row r="16" ht="15" customHeight="1" spans="1:11">
      <c r="A16" s="8"/>
      <c r="B16" s="12"/>
      <c r="C16" s="12"/>
      <c r="D16" s="16"/>
      <c r="E16" s="12"/>
      <c r="F16" s="19"/>
      <c r="G16" s="18"/>
      <c r="H16" s="18"/>
      <c r="I16" s="45"/>
      <c r="J16" s="15"/>
      <c r="K16" s="8"/>
    </row>
    <row r="17" ht="15" customHeight="1" spans="1:11">
      <c r="A17" s="8"/>
      <c r="B17" s="12"/>
      <c r="C17" s="12"/>
      <c r="D17" s="16"/>
      <c r="E17" s="12"/>
      <c r="F17" s="19"/>
      <c r="G17" s="18"/>
      <c r="H17" s="18"/>
      <c r="I17" s="45"/>
      <c r="J17" s="15"/>
      <c r="K17" s="8"/>
    </row>
    <row r="18" ht="15" customHeight="1" spans="1:11">
      <c r="A18" s="8"/>
      <c r="B18" s="12"/>
      <c r="C18" s="12"/>
      <c r="D18" s="16"/>
      <c r="E18" s="12"/>
      <c r="F18" s="19"/>
      <c r="G18" s="18"/>
      <c r="H18" s="18"/>
      <c r="I18" s="45"/>
      <c r="J18" s="15"/>
      <c r="K18" s="8"/>
    </row>
    <row r="19" ht="15" customHeight="1" spans="1:11">
      <c r="A19" s="8"/>
      <c r="B19" s="12"/>
      <c r="C19" s="12"/>
      <c r="D19" s="16"/>
      <c r="E19" s="12"/>
      <c r="F19" s="19"/>
      <c r="G19" s="18"/>
      <c r="H19" s="18"/>
      <c r="I19" s="45"/>
      <c r="J19" s="15"/>
      <c r="K19" s="8"/>
    </row>
    <row r="20" ht="15" customHeight="1" spans="1:11">
      <c r="A20" s="8"/>
      <c r="B20" s="21"/>
      <c r="C20" s="21"/>
      <c r="D20" s="22"/>
      <c r="E20" s="23"/>
      <c r="F20" s="24"/>
      <c r="G20" s="25"/>
      <c r="H20" s="15"/>
      <c r="I20" s="44"/>
      <c r="J20" s="15"/>
      <c r="K20" s="8"/>
    </row>
    <row r="21" ht="15" customHeight="1" spans="1:11">
      <c r="A21" s="8"/>
      <c r="B21" s="21"/>
      <c r="C21" s="21"/>
      <c r="D21" s="22"/>
      <c r="E21" s="23"/>
      <c r="F21" s="24"/>
      <c r="G21" s="25"/>
      <c r="H21" s="15"/>
      <c r="I21" s="44"/>
      <c r="J21" s="15"/>
      <c r="K21" s="46"/>
    </row>
    <row r="22" ht="15" customHeight="1" spans="1:11">
      <c r="A22" s="8"/>
      <c r="B22" s="21"/>
      <c r="C22" s="21"/>
      <c r="D22" s="22"/>
      <c r="E22" s="23"/>
      <c r="F22" s="24"/>
      <c r="G22" s="25"/>
      <c r="H22" s="15"/>
      <c r="I22" s="44"/>
      <c r="J22" s="15"/>
      <c r="K22" s="46"/>
    </row>
    <row r="23" ht="15" customHeight="1" spans="1:11">
      <c r="A23" s="26" t="s">
        <v>40</v>
      </c>
      <c r="B23" s="27"/>
      <c r="C23" s="8"/>
      <c r="D23" s="28"/>
      <c r="E23" s="28"/>
      <c r="F23" s="8">
        <f>SUM(F7:F22)</f>
        <v>94.86</v>
      </c>
      <c r="G23" s="15"/>
      <c r="H23" s="15"/>
      <c r="I23" s="45">
        <f>SUM(I7:I22)</f>
        <v>651690</v>
      </c>
      <c r="J23" s="15"/>
      <c r="K23" s="46"/>
    </row>
    <row r="24" ht="15" customHeight="1" spans="1:11">
      <c r="A24" s="29" t="s">
        <v>41</v>
      </c>
      <c r="B24" s="27"/>
      <c r="C24" s="8"/>
      <c r="D24" s="28"/>
      <c r="E24" s="28"/>
      <c r="F24" s="8"/>
      <c r="G24" s="15"/>
      <c r="H24" s="15"/>
      <c r="I24" s="45"/>
      <c r="J24" s="15"/>
      <c r="K24" s="46"/>
    </row>
    <row r="25" ht="15" customHeight="1" spans="1:11">
      <c r="A25" s="29" t="s">
        <v>42</v>
      </c>
      <c r="B25" s="27"/>
      <c r="C25" s="8"/>
      <c r="D25" s="28"/>
      <c r="E25" s="28"/>
      <c r="F25" s="8">
        <f>F23</f>
        <v>94.86</v>
      </c>
      <c r="G25" s="15"/>
      <c r="H25" s="15"/>
      <c r="I25" s="44">
        <f>I23</f>
        <v>651690</v>
      </c>
      <c r="J25" s="15"/>
      <c r="K25" s="46"/>
    </row>
    <row r="26" ht="15" customHeight="1" spans="1:11">
      <c r="A26" s="30" t="s">
        <v>43</v>
      </c>
      <c r="B26" s="6"/>
      <c r="C26" s="7"/>
      <c r="D26" s="7"/>
      <c r="E26" s="7"/>
      <c r="F26" s="6"/>
      <c r="G26" s="7"/>
      <c r="H26" s="7"/>
      <c r="I26" s="37"/>
      <c r="J26" s="7"/>
      <c r="K26" s="47"/>
    </row>
    <row r="27" ht="15" customHeight="1" spans="1:11">
      <c r="A27" s="30" t="s">
        <v>44</v>
      </c>
      <c r="B27" s="6"/>
      <c r="C27" s="7"/>
      <c r="D27" s="7"/>
      <c r="E27" s="7"/>
      <c r="F27" s="6"/>
      <c r="G27" s="7"/>
      <c r="H27" s="7"/>
      <c r="I27" s="37"/>
      <c r="J27" s="7"/>
      <c r="K27" s="47"/>
    </row>
  </sheetData>
  <mergeCells count="17">
    <mergeCell ref="A1:K1"/>
    <mergeCell ref="A2:I2"/>
    <mergeCell ref="J3:K3"/>
    <mergeCell ref="A4:E4"/>
    <mergeCell ref="G5:H5"/>
    <mergeCell ref="A23:B23"/>
    <mergeCell ref="A24:B24"/>
    <mergeCell ref="A25:B25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ageMargins left="1.06" right="0.748031496062992" top="1.19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房屋建筑物明细表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2019-05-20T10:03:00Z</dcterms:created>
  <cp:lastPrinted>2019-10-08T03:18:00Z</cp:lastPrinted>
  <dcterms:modified xsi:type="dcterms:W3CDTF">2019-11-14T03:13:05Z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