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25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K9" l="1"/>
</calcChain>
</file>

<file path=xl/sharedStrings.xml><?xml version="1.0" encoding="utf-8"?>
<sst xmlns="http://schemas.openxmlformats.org/spreadsheetml/2006/main" count="28" uniqueCount="28">
  <si>
    <t>资产评估司法鉴定明细表</t>
  </si>
  <si>
    <t>金额单位：人民币元</t>
  </si>
  <si>
    <t>序号</t>
  </si>
  <si>
    <t>项目名称</t>
  </si>
  <si>
    <t>建筑结构</t>
  </si>
  <si>
    <t>建筑面积（㎡）</t>
  </si>
  <si>
    <t>设计年限</t>
  </si>
  <si>
    <t>所在楼层</t>
  </si>
  <si>
    <t>装修</t>
  </si>
  <si>
    <t>评估鉴定价值（取整）</t>
  </si>
  <si>
    <t>备注</t>
  </si>
  <si>
    <t>楚雄正源司法鉴定中心</t>
  </si>
  <si>
    <t>产权证号</t>
    <phoneticPr fontId="6" type="noConversion"/>
  </si>
  <si>
    <t>土地面积（㎡）</t>
    <phoneticPr fontId="6" type="noConversion"/>
  </si>
  <si>
    <t>建筑面积评估单价（元/㎡）</t>
    <phoneticPr fontId="6" type="noConversion"/>
  </si>
  <si>
    <t>评估鉴定委托方:武定县人民法院</t>
    <phoneticPr fontId="6" type="noConversion"/>
  </si>
  <si>
    <t>评估鉴定资产类型：房地产</t>
    <phoneticPr fontId="6" type="noConversion"/>
  </si>
  <si>
    <t>框架结构</t>
    <phoneticPr fontId="6" type="noConversion"/>
  </si>
  <si>
    <t>普装</t>
    <phoneticPr fontId="6" type="noConversion"/>
  </si>
  <si>
    <t>合计</t>
    <phoneticPr fontId="6" type="noConversion"/>
  </si>
  <si>
    <t>60年</t>
    <phoneticPr fontId="6" type="noConversion"/>
  </si>
  <si>
    <t>1-8/8</t>
    <phoneticPr fontId="6" type="noConversion"/>
  </si>
  <si>
    <t>房产证号：武房权证狮字第14688号；土地证号：武国用（2013）第1005281号</t>
    <phoneticPr fontId="6" type="noConversion"/>
  </si>
  <si>
    <t>评估鉴定日期:二○一九年七月十七日至八月十五日</t>
    <phoneticPr fontId="6" type="noConversion"/>
  </si>
  <si>
    <t>资产占有方：闫自玉、陈美英</t>
    <phoneticPr fontId="6" type="noConversion"/>
  </si>
  <si>
    <t>出具鉴定意见日期：2019年8月15日</t>
    <phoneticPr fontId="6" type="noConversion"/>
  </si>
  <si>
    <t>评估鉴定价值已包含房屋及土地价值,其中房屋价值包含电梯价值</t>
    <phoneticPr fontId="6" type="noConversion"/>
  </si>
  <si>
    <t>闫自玉、陈美英名下位于武定县高桥镇高猫联络线旁综合用房房地产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</si>
</sst>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0_);[Red]\(0.000\)"/>
    <numFmt numFmtId="177" formatCode="#,##0.00_ "/>
    <numFmt numFmtId="178" formatCode="0.00_);[Red]\(0.00\)"/>
    <numFmt numFmtId="179" formatCode="#,##0_);[Red]\(#,##0\)"/>
    <numFmt numFmtId="180" formatCode="0.00_ "/>
    <numFmt numFmtId="181" formatCode="#,##0.00_);[Red]\(#,##0.00\)"/>
  </numFmts>
  <fonts count="12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80" fontId="0" fillId="0" borderId="1" xfId="0" applyNumberFormat="1" applyFont="1" applyFill="1" applyBorder="1">
      <alignment vertical="center"/>
    </xf>
    <xf numFmtId="177" fontId="0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9" fontId="0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81" fontId="0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4" workbookViewId="0">
      <selection activeCell="B5" sqref="B5"/>
    </sheetView>
  </sheetViews>
  <sheetFormatPr defaultColWidth="9" defaultRowHeight="18.75"/>
  <cols>
    <col min="1" max="1" width="4.125" style="3" customWidth="1"/>
    <col min="2" max="2" width="13.875" style="3" customWidth="1"/>
    <col min="3" max="3" width="9.5" style="3" customWidth="1"/>
    <col min="4" max="4" width="11.625" style="3" customWidth="1"/>
    <col min="5" max="6" width="10.375" style="4" customWidth="1"/>
    <col min="7" max="7" width="6.5" style="3" customWidth="1"/>
    <col min="8" max="8" width="6.625" style="3" customWidth="1"/>
    <col min="9" max="9" width="9" style="3" customWidth="1"/>
    <col min="10" max="10" width="10.625" style="3" customWidth="1"/>
    <col min="11" max="11" width="15" style="5" customWidth="1"/>
    <col min="12" max="12" width="18.375" style="3" customWidth="1"/>
    <col min="13" max="16384" width="9" style="3"/>
  </cols>
  <sheetData>
    <row r="1" spans="1:14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s="1" customFormat="1" ht="25.5" customHeight="1">
      <c r="A3" s="6" t="s">
        <v>15</v>
      </c>
      <c r="B3" s="6"/>
      <c r="C3" s="6"/>
      <c r="D3" s="50" t="s">
        <v>16</v>
      </c>
      <c r="E3" s="51"/>
      <c r="F3" s="51"/>
      <c r="G3" s="50"/>
      <c r="H3" s="50"/>
      <c r="I3" s="46" t="s">
        <v>24</v>
      </c>
      <c r="J3" s="16"/>
      <c r="K3" s="16"/>
      <c r="L3" s="16" t="s">
        <v>1</v>
      </c>
    </row>
    <row r="4" spans="1:14" s="21" customFormat="1" ht="72.75" customHeight="1">
      <c r="A4" s="22" t="s">
        <v>2</v>
      </c>
      <c r="B4" s="22" t="s">
        <v>3</v>
      </c>
      <c r="C4" s="22" t="s">
        <v>4</v>
      </c>
      <c r="D4" s="22" t="s">
        <v>12</v>
      </c>
      <c r="E4" s="23" t="s">
        <v>5</v>
      </c>
      <c r="F4" s="23" t="s">
        <v>13</v>
      </c>
      <c r="G4" s="22" t="s">
        <v>6</v>
      </c>
      <c r="H4" s="22" t="s">
        <v>7</v>
      </c>
      <c r="I4" s="22" t="s">
        <v>8</v>
      </c>
      <c r="J4" s="22" t="s">
        <v>14</v>
      </c>
      <c r="K4" s="31" t="s">
        <v>9</v>
      </c>
      <c r="L4" s="22" t="s">
        <v>10</v>
      </c>
    </row>
    <row r="5" spans="1:14" s="2" customFormat="1" ht="141" customHeight="1">
      <c r="A5" s="7">
        <v>1</v>
      </c>
      <c r="B5" s="41" t="s">
        <v>27</v>
      </c>
      <c r="C5" s="47" t="s">
        <v>17</v>
      </c>
      <c r="D5" s="42" t="s">
        <v>22</v>
      </c>
      <c r="E5" s="8">
        <v>1027.2</v>
      </c>
      <c r="F5" s="8">
        <v>120</v>
      </c>
      <c r="G5" s="47" t="s">
        <v>20</v>
      </c>
      <c r="H5" s="43" t="s">
        <v>21</v>
      </c>
      <c r="I5" s="47" t="s">
        <v>18</v>
      </c>
      <c r="J5" s="40">
        <f>ROUND(K5/E5,2)</f>
        <v>1716.32</v>
      </c>
      <c r="K5" s="39">
        <v>1763000</v>
      </c>
      <c r="L5" s="44" t="s">
        <v>26</v>
      </c>
    </row>
    <row r="6" spans="1:14" s="2" customFormat="1" ht="26.25" customHeight="1">
      <c r="A6" s="7"/>
      <c r="B6" s="24"/>
      <c r="C6" s="17"/>
      <c r="D6" s="38"/>
      <c r="E6" s="8"/>
      <c r="F6" s="8"/>
      <c r="G6" s="9"/>
      <c r="H6" s="10"/>
      <c r="I6" s="17"/>
      <c r="J6" s="7"/>
      <c r="K6" s="18"/>
      <c r="L6" s="32"/>
    </row>
    <row r="7" spans="1:14" s="1" customFormat="1" ht="24.75" customHeight="1">
      <c r="A7" s="11"/>
      <c r="B7" s="25"/>
      <c r="C7" s="7"/>
      <c r="D7" s="26"/>
      <c r="E7" s="12"/>
      <c r="F7" s="12"/>
      <c r="G7" s="27"/>
      <c r="H7" s="7"/>
      <c r="I7" s="17"/>
      <c r="J7" s="33"/>
      <c r="K7" s="18"/>
      <c r="L7" s="34"/>
    </row>
    <row r="8" spans="1:14" s="1" customFormat="1" ht="24.75" customHeight="1">
      <c r="A8" s="11"/>
      <c r="B8" s="11"/>
      <c r="C8" s="7"/>
      <c r="D8" s="26"/>
      <c r="E8" s="12"/>
      <c r="F8" s="12"/>
      <c r="G8" s="11"/>
      <c r="H8" s="28"/>
      <c r="I8" s="7"/>
      <c r="J8" s="33"/>
      <c r="K8" s="35"/>
      <c r="L8" s="36"/>
    </row>
    <row r="9" spans="1:14" s="1" customFormat="1" ht="24.75" customHeight="1">
      <c r="A9" s="57" t="s">
        <v>19</v>
      </c>
      <c r="B9" s="58"/>
      <c r="C9" s="11"/>
      <c r="D9" s="11"/>
      <c r="E9" s="12"/>
      <c r="F9" s="12"/>
      <c r="G9" s="11"/>
      <c r="H9" s="11"/>
      <c r="I9" s="11"/>
      <c r="J9" s="19"/>
      <c r="K9" s="45">
        <f>SUM(K5:K8)</f>
        <v>1763000</v>
      </c>
      <c r="L9" s="11"/>
    </row>
    <row r="10" spans="1:14" s="1" customFormat="1" ht="14.25">
      <c r="A10" s="13"/>
      <c r="B10" s="14"/>
      <c r="C10" s="13"/>
      <c r="D10" s="13"/>
      <c r="E10" s="15"/>
      <c r="F10" s="15"/>
      <c r="G10" s="13"/>
      <c r="H10" s="13"/>
      <c r="I10" s="13"/>
      <c r="J10" s="13"/>
      <c r="K10" s="20"/>
      <c r="L10" s="13"/>
    </row>
    <row r="11" spans="1:14" s="1" customFormat="1" ht="14.25">
      <c r="A11" s="52" t="s">
        <v>11</v>
      </c>
      <c r="B11" s="52"/>
      <c r="C11" s="52"/>
      <c r="D11" s="29"/>
      <c r="E11" s="53" t="s">
        <v>25</v>
      </c>
      <c r="F11" s="54"/>
      <c r="G11" s="54"/>
      <c r="H11" s="54"/>
      <c r="I11" s="54"/>
      <c r="J11" s="30"/>
      <c r="K11" s="55"/>
      <c r="L11" s="55"/>
      <c r="M11" s="37"/>
      <c r="N11" s="37"/>
    </row>
    <row r="12" spans="1:14">
      <c r="K12" s="48"/>
      <c r="L12" s="48"/>
    </row>
  </sheetData>
  <mergeCells count="8">
    <mergeCell ref="K12:L12"/>
    <mergeCell ref="A1:L1"/>
    <mergeCell ref="D3:H3"/>
    <mergeCell ref="A11:C11"/>
    <mergeCell ref="E11:I11"/>
    <mergeCell ref="K11:L11"/>
    <mergeCell ref="A2:L2"/>
    <mergeCell ref="A9:B9"/>
  </mergeCells>
  <phoneticPr fontId="6" type="noConversion"/>
  <printOptions horizontalCentered="1"/>
  <pageMargins left="0" right="0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WDFY</cp:lastModifiedBy>
  <cp:revision>1</cp:revision>
  <cp:lastPrinted>2018-05-28T01:00:05Z</cp:lastPrinted>
  <dcterms:created xsi:type="dcterms:W3CDTF">2008-10-08T06:19:31Z</dcterms:created>
  <dcterms:modified xsi:type="dcterms:W3CDTF">2019-08-31T10:59:12Z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