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本公司资料\2019年归档文件\2-未报备评估报告\23中晖汽修房产及家电评估（洪火发）\"/>
    </mc:Choice>
  </mc:AlternateContent>
  <xr:revisionPtr revIDLastSave="0" documentId="13_ncr:1_{1F4F9F65-1B92-4EC3-B5B9-6B06E2EE32CC}" xr6:coauthVersionLast="43" xr6:coauthVersionMax="43" xr10:uidLastSave="{00000000-0000-0000-0000-000000000000}"/>
  <bookViews>
    <workbookView xWindow="-120" yWindow="-120" windowWidth="24240" windowHeight="13140" xr2:uid="{2624E432-5984-494B-A71F-D28B1D055778}"/>
  </bookViews>
  <sheets>
    <sheet name="4-6固定资产汇总" sheetId="5" r:id="rId1"/>
    <sheet name="4-6-6电子设备" sheetId="6" r:id="rId2"/>
    <sheet name="4-6-1房屋建筑物" sheetId="1" r:id="rId3"/>
  </sheets>
  <externalReferences>
    <externalReference r:id="rId4"/>
  </externalReferences>
  <definedNames>
    <definedName name="a" localSheetId="1">#REF!</definedName>
    <definedName name="a" localSheetId="0">#REF!</definedName>
    <definedName name="a">#REF!</definedName>
    <definedName name="aa" localSheetId="1">#REF!</definedName>
    <definedName name="aa" localSheetId="0">#REF!</definedName>
    <definedName name="aa">#REF!</definedName>
    <definedName name="bbbb" localSheetId="1">#REF!</definedName>
    <definedName name="bbbb" localSheetId="0">#REF!</definedName>
    <definedName name="bbbb">#REF!</definedName>
    <definedName name="cost" localSheetId="1">#REF!</definedName>
    <definedName name="cost" localSheetId="0">#REF!</definedName>
    <definedName name="cost">#REF!</definedName>
    <definedName name="eve">[1]XL4Poppy!$C$39</definedName>
    <definedName name="PRCGAAP" localSheetId="1">#REF!</definedName>
    <definedName name="PRCGAAP" localSheetId="0">#REF!</definedName>
    <definedName name="PRCGAAP">#REF!</definedName>
    <definedName name="PRCGAAP2" localSheetId="1">#REF!</definedName>
    <definedName name="PRCGAAP2" localSheetId="0">#REF!</definedName>
    <definedName name="PRCGAAP2">#REF!</definedName>
    <definedName name="_xlnm.Print_Area" localSheetId="2">'4-6-1房屋建筑物'!$A$1:$P$20</definedName>
    <definedName name="_xlnm.Print_Area" localSheetId="1">'4-6-6电子设备'!$A$1:$P$27</definedName>
    <definedName name="_xlnm.Print_Area" hidden="1">#REF!</definedName>
    <definedName name="Print_Area_MI" localSheetId="1">#REF!</definedName>
    <definedName name="Print_Area_MI" localSheetId="0">#REF!</definedName>
    <definedName name="Print_Area_MI">#REF!</definedName>
    <definedName name="Work_Program_By_Area_List" localSheetId="1">#REF!</definedName>
    <definedName name="Work_Program_By_Area_List" localSheetId="0">#REF!</definedName>
    <definedName name="Work_Program_By_Area_List">#REF!</definedName>
    <definedName name="管线" localSheetId="1">#REF!</definedName>
    <definedName name="管线" localSheetId="0">#REF!</definedName>
    <definedName name="管线">#REF!</definedName>
    <definedName name="年初短期投资" localSheetId="1">#REF!</definedName>
    <definedName name="年初短期投资" localSheetId="0">#REF!</definedName>
    <definedName name="年初短期投资">#REF!</definedName>
    <definedName name="年初货币资金" localSheetId="1">#REF!</definedName>
    <definedName name="年初货币资金" localSheetId="0">#REF!</definedName>
    <definedName name="年初货币资金">#REF!</definedName>
    <definedName name="年初应收票据" localSheetId="1">#REF!</definedName>
    <definedName name="年初应收票据" localSheetId="0">#REF!</definedName>
    <definedName name="年初应收票据">#REF!</definedName>
    <definedName name="在建工程">#REF!</definedName>
    <definedName name="전" localSheetId="1">#REF!</definedName>
    <definedName name="전" localSheetId="0">#REF!</definedName>
    <definedName name="전">#REF!</definedName>
    <definedName name="주택사업본부" localSheetId="1">#REF!</definedName>
    <definedName name="주택사업본부" localSheetId="0">#REF!</definedName>
    <definedName name="주택사업본부">#REF!</definedName>
    <definedName name="철구사업본부" localSheetId="1">#REF!</definedName>
    <definedName name="철구사업본부" localSheetId="0">#REF!</definedName>
    <definedName name="철구사업본부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3" i="6" l="1"/>
  <c r="L25" i="6" s="1"/>
  <c r="E16" i="5" s="1"/>
  <c r="N23" i="6" l="1"/>
  <c r="N25" i="6" s="1"/>
  <c r="F16" i="5" s="1"/>
  <c r="A4" i="1"/>
  <c r="A2" i="1"/>
  <c r="A4" i="6"/>
  <c r="A2" i="6"/>
  <c r="E13" i="5"/>
  <c r="F13" i="5"/>
  <c r="K16" i="1" l="1"/>
  <c r="K18" i="1" s="1"/>
  <c r="E8" i="5" s="1"/>
  <c r="E7" i="5" s="1"/>
  <c r="E20" i="5" s="1"/>
  <c r="E22" i="5" s="1"/>
  <c r="M16" i="1"/>
  <c r="M18" i="1" s="1"/>
  <c r="F8" i="5" s="1"/>
  <c r="F7" i="5" s="1"/>
  <c r="F20" i="5" s="1"/>
  <c r="F22" i="5" s="1"/>
  <c r="G16" i="1"/>
  <c r="G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chenjie</author>
  </authors>
  <commentList>
    <comment ref="B7" authorId="0" shapeId="0" xr:uid="{8A0E8408-4F1A-4C5D-AA83-846C8F57E0B8}">
      <text>
        <r>
          <rPr>
            <sz val="9"/>
            <rFont val="宋体"/>
            <family val="3"/>
            <charset val="134"/>
          </rPr>
          <t>chenjie:
填写房产证编号,无证不填</t>
        </r>
      </text>
    </comment>
    <comment ref="D7" authorId="0" shapeId="0" xr:uid="{993650C8-937C-417C-98C5-85F9FAD5A72F}">
      <text>
        <r>
          <rPr>
            <sz val="9"/>
            <rFont val="宋体"/>
            <family val="3"/>
            <charset val="134"/>
          </rPr>
          <t>chenjie:
如：“砖混、钢混、框架、砖木、简易”等，各类型结构的定义参见填表说明。</t>
        </r>
      </text>
    </comment>
    <comment ref="E7" authorId="0" shapeId="0" xr:uid="{CC98DD96-23E1-4BA9-BAAB-B1D7FE272812}">
      <text>
        <r>
          <rPr>
            <sz val="9"/>
            <rFont val="宋体"/>
            <family val="3"/>
            <charset val="134"/>
          </rPr>
          <t>chenjie:
指竣工日期</t>
        </r>
      </text>
    </comment>
    <comment ref="F7" authorId="0" shapeId="0" xr:uid="{A554CB4F-256B-4497-B30F-2B07F3B8A8BE}">
      <text>
        <r>
          <rPr>
            <sz val="9"/>
            <rFont val="宋体"/>
            <family val="3"/>
            <charset val="134"/>
          </rPr>
          <t>chenjie:
m2或m3</t>
        </r>
      </text>
    </comment>
    <comment ref="G7" authorId="0" shapeId="0" xr:uid="{349FC038-6967-4573-B7FD-3FEABD53660C}">
      <text>
        <r>
          <rPr>
            <sz val="9"/>
            <rFont val="宋体"/>
            <family val="3"/>
            <charset val="134"/>
          </rPr>
          <t>chenjie:
(1)一般应填写房产证所填写的建筑面积值，如无房屋证，应填写工程概预算书上的面积值，否则就需要重新丈量；(2)对因改扩建已改变了原有建筑面积的，应以基准日实际建筑面积填报，但必须在备注中加以说明。注意：在增加面积的同时，应增加帐面原值及净值，如果增加面积的相应价值未入帐，应同时在备注中注明未入帐部分的建筑面积。</t>
        </r>
      </text>
    </comment>
    <comment ref="P7" authorId="0" shapeId="0" xr:uid="{82DF4078-F11D-4744-A994-F0898C7AB746}">
      <text>
        <r>
          <rPr>
            <sz val="9"/>
            <rFont val="宋体"/>
            <family val="3"/>
            <charset val="134"/>
          </rPr>
          <t>chenjie:
备注中须说明的事项：(1)对因改扩建已改变了原有建筑面积的；(2)在增加面积的同时，其相应价值未入帐的，注明未入帐部分的建筑面积。(3)盘盈资产及非正常状态下的房屋，如：“危房、已拆除、待报废”等(4)负数余额；(5)房屋管理部门确定为“违章建筑”的。</t>
        </r>
      </text>
    </comment>
    <comment ref="E8" authorId="0" shapeId="0" xr:uid="{134A3EAF-EB14-4101-A770-8236CA04075E}">
      <text>
        <r>
          <rPr>
            <sz val="9"/>
            <rFont val="宋体"/>
            <family val="3"/>
            <charset val="134"/>
          </rPr>
          <t>chenjie:
指竣工日期</t>
        </r>
      </text>
    </comment>
    <comment ref="E9" authorId="0" shapeId="0" xr:uid="{16788C0E-A8B6-4BD5-8198-0EB421797679}">
      <text>
        <r>
          <rPr>
            <sz val="9"/>
            <rFont val="宋体"/>
            <family val="3"/>
            <charset val="134"/>
          </rPr>
          <t>chenjie:
指竣工日期</t>
        </r>
      </text>
    </comment>
    <comment ref="E10" authorId="0" shapeId="0" xr:uid="{913C55F3-982A-4F49-B1E7-A9F2A7D29A32}">
      <text>
        <r>
          <rPr>
            <sz val="9"/>
            <rFont val="宋体"/>
            <family val="3"/>
            <charset val="134"/>
          </rPr>
          <t>chenjie:
指竣工日期</t>
        </r>
      </text>
    </comment>
    <comment ref="E11" authorId="0" shapeId="0" xr:uid="{AE697A29-9F74-48DD-9E6E-5F70EAC85EF2}">
      <text>
        <r>
          <rPr>
            <sz val="9"/>
            <rFont val="宋体"/>
            <family val="3"/>
            <charset val="134"/>
          </rPr>
          <t>chenjie:
指竣工日期</t>
        </r>
      </text>
    </comment>
    <comment ref="E12" authorId="0" shapeId="0" xr:uid="{1CE3333B-D186-42B8-AB10-649871B3F0D4}">
      <text>
        <r>
          <rPr>
            <sz val="9"/>
            <rFont val="宋体"/>
            <family val="3"/>
            <charset val="134"/>
          </rPr>
          <t>chenjie:
指竣工日期</t>
        </r>
      </text>
    </comment>
  </commentList>
</comments>
</file>

<file path=xl/sharedStrings.xml><?xml version="1.0" encoding="utf-8"?>
<sst xmlns="http://schemas.openxmlformats.org/spreadsheetml/2006/main" count="172" uniqueCount="99">
  <si>
    <t>固定资产—房屋建筑物评估明细表</t>
  </si>
  <si>
    <r>
      <rPr>
        <sz val="10"/>
        <rFont val="宋体"/>
        <family val="3"/>
        <charset val="134"/>
      </rPr>
      <t>表</t>
    </r>
    <r>
      <rPr>
        <sz val="10"/>
        <rFont val="Times New Roman"/>
        <family val="1"/>
      </rPr>
      <t>4-6-1</t>
    </r>
  </si>
  <si>
    <t>金额单位：人民币元</t>
  </si>
  <si>
    <t>序号</t>
  </si>
  <si>
    <t>权证编号</t>
  </si>
  <si>
    <t>建筑物名称</t>
  </si>
  <si>
    <t>结构</t>
  </si>
  <si>
    <t>建成
年月</t>
  </si>
  <si>
    <t>计量单位</t>
  </si>
  <si>
    <r>
      <t>建筑面积体积</t>
    </r>
    <r>
      <rPr>
        <sz val="10"/>
        <rFont val="Times New Roman"/>
        <family val="1"/>
      </rPr>
      <t xml:space="preserve">           m</t>
    </r>
    <r>
      <rPr>
        <vertAlign val="superscript"/>
        <sz val="10"/>
        <rFont val="Times New Roman"/>
        <family val="1"/>
      </rPr>
      <t>2</t>
    </r>
    <r>
      <rPr>
        <sz val="10"/>
        <rFont val="宋体"/>
        <family val="3"/>
        <charset val="134"/>
      </rPr>
      <t>或</t>
    </r>
    <r>
      <rPr>
        <sz val="10"/>
        <rFont val="Times New Roman"/>
        <family val="1"/>
      </rPr>
      <t>m</t>
    </r>
    <r>
      <rPr>
        <vertAlign val="superscript"/>
        <sz val="10"/>
        <rFont val="Times New Roman"/>
        <family val="1"/>
      </rPr>
      <t>3</t>
    </r>
  </si>
  <si>
    <r>
      <t>成本单价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元</t>
    </r>
    <r>
      <rPr>
        <sz val="10"/>
        <rFont val="Times New Roman"/>
        <family val="1"/>
      </rPr>
      <t>/m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</t>
    </r>
  </si>
  <si>
    <t>账面价值</t>
  </si>
  <si>
    <t>评估价值</t>
  </si>
  <si>
    <r>
      <t>增值率</t>
    </r>
    <r>
      <rPr>
        <sz val="10"/>
        <rFont val="Times New Roman"/>
        <family val="1"/>
      </rPr>
      <t>%</t>
    </r>
  </si>
  <si>
    <r>
      <t>评估单价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元</t>
    </r>
    <r>
      <rPr>
        <sz val="10"/>
        <rFont val="Times New Roman"/>
        <family val="1"/>
      </rPr>
      <t>/m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</t>
    </r>
  </si>
  <si>
    <t>备注</t>
  </si>
  <si>
    <t>原值</t>
  </si>
  <si>
    <t>净值</t>
  </si>
  <si>
    <r>
      <t>成新率</t>
    </r>
    <r>
      <rPr>
        <sz val="10"/>
        <rFont val="Times New Roman"/>
        <family val="1"/>
      </rPr>
      <t>%</t>
    </r>
  </si>
  <si>
    <t>合     计</t>
  </si>
  <si>
    <t/>
  </si>
  <si>
    <t>减：房屋建筑物减值准备</t>
  </si>
  <si>
    <r>
      <t>合</t>
    </r>
    <r>
      <rPr>
        <sz val="10"/>
        <rFont val="Times New Roman"/>
        <family val="1"/>
      </rPr>
      <t xml:space="preserve">            </t>
    </r>
    <r>
      <rPr>
        <sz val="10"/>
        <rFont val="宋体"/>
        <family val="3"/>
        <charset val="134"/>
      </rPr>
      <t>计</t>
    </r>
  </si>
  <si>
    <t>被评估单位（或者产权持有单位）填表人：</t>
  </si>
  <si>
    <t>评估人员：</t>
  </si>
  <si>
    <r>
      <t>填表日期：</t>
    </r>
    <r>
      <rPr>
        <sz val="10"/>
        <rFont val="Times New Roman"/>
        <family val="1"/>
      </rPr>
      <t xml:space="preserve">           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日</t>
    </r>
  </si>
  <si>
    <t>㎡</t>
    <phoneticPr fontId="2" type="noConversion"/>
  </si>
  <si>
    <t>评估基准日：2019年6月14日</t>
    <phoneticPr fontId="2" type="noConversion"/>
  </si>
  <si>
    <t>固定资产评估汇总表</t>
  </si>
  <si>
    <r>
      <rPr>
        <sz val="10"/>
        <rFont val="宋体"/>
        <family val="3"/>
        <charset val="134"/>
      </rPr>
      <t>表</t>
    </r>
    <r>
      <rPr>
        <sz val="10"/>
        <rFont val="Times New Roman"/>
        <family val="1"/>
      </rPr>
      <t>4-6</t>
    </r>
  </si>
  <si>
    <t>编号</t>
  </si>
  <si>
    <t>科目名称</t>
  </si>
  <si>
    <t>增值额</t>
  </si>
  <si>
    <t>房屋建筑物类合计</t>
  </si>
  <si>
    <t>4-6-1</t>
  </si>
  <si>
    <t>固定资产-房屋建筑物</t>
  </si>
  <si>
    <t>4-6-2</t>
  </si>
  <si>
    <t>固定资产-构筑物及其他辅助设施</t>
  </si>
  <si>
    <t>4-6-3</t>
  </si>
  <si>
    <t>固定资产-管道及沟槽</t>
  </si>
  <si>
    <t>设备类合计</t>
  </si>
  <si>
    <t>4-6-4</t>
  </si>
  <si>
    <t>固定资产-机器设备</t>
  </si>
  <si>
    <t>4-6-5</t>
  </si>
  <si>
    <t>固定资产-车辆</t>
  </si>
  <si>
    <t>4-6-6</t>
  </si>
  <si>
    <t>固定资产-电子设备</t>
  </si>
  <si>
    <t>4-6-7</t>
  </si>
  <si>
    <t>固定资产—土地</t>
  </si>
  <si>
    <t>固定资产合计</t>
  </si>
  <si>
    <t>减：固定资产减值准备</t>
  </si>
  <si>
    <t>固定资产—电子设备评估明细表</t>
  </si>
  <si>
    <r>
      <rPr>
        <sz val="10"/>
        <rFont val="宋体"/>
        <family val="3"/>
        <charset val="134"/>
      </rPr>
      <t>表</t>
    </r>
    <r>
      <rPr>
        <sz val="10"/>
        <rFont val="Times New Roman"/>
        <family val="1"/>
      </rPr>
      <t>4-6-6</t>
    </r>
  </si>
  <si>
    <t>设备
编号</t>
  </si>
  <si>
    <t>设备名称</t>
  </si>
  <si>
    <t>规格型号</t>
  </si>
  <si>
    <t>生产厂家</t>
  </si>
  <si>
    <t>数量</t>
  </si>
  <si>
    <t>购置日期</t>
  </si>
  <si>
    <t>启用日期</t>
  </si>
  <si>
    <t>减：电子设备减值准备</t>
  </si>
  <si>
    <r>
      <t xml:space="preserve">         </t>
    </r>
    <r>
      <rPr>
        <sz val="11"/>
        <rFont val="宋体"/>
        <family val="3"/>
        <charset val="134"/>
      </rPr>
      <t>评估人员：</t>
    </r>
  </si>
  <si>
    <r>
      <rPr>
        <sz val="10"/>
        <rFont val="宋体"/>
        <family val="3"/>
        <charset val="134"/>
      </rPr>
      <t>被评估单位（或者产权持有单位）：洪火发</t>
    </r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李雪萍</t>
    </r>
    <phoneticPr fontId="2" type="noConversion"/>
  </si>
  <si>
    <t>彭房权证龙城镇字第14-A0687号</t>
    <phoneticPr fontId="2" type="noConversion"/>
  </si>
  <si>
    <t>钓鱼台工业园小区三德服装厂综合楼1单元802室</t>
    <phoneticPr fontId="2" type="noConversion"/>
  </si>
  <si>
    <t>铁棚</t>
    <phoneticPr fontId="2" type="noConversion"/>
  </si>
  <si>
    <t>张</t>
    <phoneticPr fontId="2" type="noConversion"/>
  </si>
  <si>
    <t>布沙发</t>
    <phoneticPr fontId="2" type="noConversion"/>
  </si>
  <si>
    <t>组</t>
    <phoneticPr fontId="2" type="noConversion"/>
  </si>
  <si>
    <t>单人布沙发</t>
    <phoneticPr fontId="2" type="noConversion"/>
  </si>
  <si>
    <t>个</t>
    <phoneticPr fontId="2" type="noConversion"/>
  </si>
  <si>
    <t>大理石茶几</t>
    <phoneticPr fontId="2" type="noConversion"/>
  </si>
  <si>
    <t>0.9*1.5</t>
    <phoneticPr fontId="2" type="noConversion"/>
  </si>
  <si>
    <t>木方茶几</t>
    <phoneticPr fontId="2" type="noConversion"/>
  </si>
  <si>
    <t>0.7*0.7</t>
    <phoneticPr fontId="2" type="noConversion"/>
  </si>
  <si>
    <t>餐桌椅</t>
    <phoneticPr fontId="2" type="noConversion"/>
  </si>
  <si>
    <t>套</t>
    <phoneticPr fontId="2" type="noConversion"/>
  </si>
  <si>
    <r>
      <rPr>
        <sz val="10"/>
        <rFont val="宋体"/>
        <family val="3"/>
        <charset val="134"/>
      </rPr>
      <t>桌直径</t>
    </r>
    <r>
      <rPr>
        <sz val="10"/>
        <rFont val="Times New Roman"/>
        <family val="1"/>
      </rPr>
      <t>1.6</t>
    </r>
    <r>
      <rPr>
        <sz val="10"/>
        <rFont val="宋体"/>
        <family val="3"/>
        <charset val="134"/>
      </rPr>
      <t>米</t>
    </r>
    <r>
      <rPr>
        <sz val="10"/>
        <rFont val="Times New Roman"/>
        <family val="1"/>
      </rPr>
      <t>+10</t>
    </r>
    <r>
      <rPr>
        <sz val="10"/>
        <rFont val="宋体"/>
        <family val="3"/>
        <charset val="134"/>
      </rPr>
      <t>把椅子</t>
    </r>
    <phoneticPr fontId="2" type="noConversion"/>
  </si>
  <si>
    <t>木床</t>
    <phoneticPr fontId="2" type="noConversion"/>
  </si>
  <si>
    <t>皮床</t>
    <phoneticPr fontId="2" type="noConversion"/>
  </si>
  <si>
    <r>
      <t>1.8</t>
    </r>
    <r>
      <rPr>
        <sz val="10"/>
        <rFont val="宋体"/>
        <family val="3"/>
        <charset val="134"/>
      </rPr>
      <t>米</t>
    </r>
  </si>
  <si>
    <r>
      <t>1.5</t>
    </r>
    <r>
      <rPr>
        <sz val="10"/>
        <rFont val="宋体"/>
        <family val="3"/>
        <charset val="134"/>
      </rPr>
      <t>米</t>
    </r>
    <phoneticPr fontId="2" type="noConversion"/>
  </si>
  <si>
    <r>
      <t>1.8</t>
    </r>
    <r>
      <rPr>
        <sz val="10"/>
        <rFont val="宋体"/>
        <family val="3"/>
        <charset val="134"/>
      </rPr>
      <t>米</t>
    </r>
    <phoneticPr fontId="2" type="noConversion"/>
  </si>
  <si>
    <r>
      <t>6</t>
    </r>
    <r>
      <rPr>
        <sz val="10"/>
        <rFont val="宋体"/>
        <family val="3"/>
        <charset val="134"/>
      </rPr>
      <t>人</t>
    </r>
    <phoneticPr fontId="2" type="noConversion"/>
  </si>
  <si>
    <r>
      <t>3</t>
    </r>
    <r>
      <rPr>
        <sz val="10"/>
        <rFont val="宋体"/>
        <family val="3"/>
        <charset val="134"/>
      </rPr>
      <t>人</t>
    </r>
    <phoneticPr fontId="2" type="noConversion"/>
  </si>
  <si>
    <t>空调</t>
    <phoneticPr fontId="2" type="noConversion"/>
  </si>
  <si>
    <t>KFR-50LW/E</t>
    <phoneticPr fontId="2" type="noConversion"/>
  </si>
  <si>
    <t>格力</t>
    <phoneticPr fontId="2" type="noConversion"/>
  </si>
  <si>
    <t>台</t>
    <phoneticPr fontId="2" type="noConversion"/>
  </si>
  <si>
    <t>KFR-35GW</t>
    <phoneticPr fontId="2" type="noConversion"/>
  </si>
  <si>
    <t>KFR-32GW</t>
    <phoneticPr fontId="2" type="noConversion"/>
  </si>
  <si>
    <t>空气能热水器</t>
    <phoneticPr fontId="2" type="noConversion"/>
  </si>
  <si>
    <t>KFRS-3.1J/A3</t>
    <phoneticPr fontId="2" type="noConversion"/>
  </si>
  <si>
    <t>冰箱</t>
    <phoneticPr fontId="2" type="noConversion"/>
  </si>
  <si>
    <t>BCD-216B</t>
    <phoneticPr fontId="2" type="noConversion"/>
  </si>
  <si>
    <t>康拜恩</t>
    <phoneticPr fontId="2" type="noConversion"/>
  </si>
  <si>
    <t>洗衣机</t>
    <phoneticPr fontId="2" type="noConversion"/>
  </si>
  <si>
    <t>XQB55-20BBG</t>
    <phoneticPr fontId="2" type="noConversion"/>
  </si>
  <si>
    <t>小天鹅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</si>
</sst>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17" x14ac:knownFonts="1">
    <font>
      <sz val="12"/>
      <name val="Times New Roman"/>
      <family val="1"/>
    </font>
    <font>
      <sz val="18"/>
      <name val="黑体"/>
      <family val="3"/>
      <charset val="134"/>
    </font>
    <font>
      <sz val="9"/>
      <name val="宋体"/>
      <family val="3"/>
      <charset val="134"/>
    </font>
    <font>
      <sz val="18"/>
      <name val="Times New Roman"/>
      <family val="1"/>
    </font>
    <font>
      <sz val="10"/>
      <name val="宋体"/>
      <family val="3"/>
      <charset val="134"/>
    </font>
    <font>
      <sz val="10"/>
      <name val="Times New Roman"/>
      <family val="1"/>
    </font>
    <font>
      <sz val="12"/>
      <name val="宋体"/>
      <family val="3"/>
      <charset val="134"/>
    </font>
    <font>
      <vertAlign val="superscript"/>
      <sz val="10"/>
      <name val="Times New Roman"/>
      <family val="1"/>
    </font>
    <font>
      <sz val="10"/>
      <name val="新宋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2"/>
      <name val="Times New Roman"/>
      <family val="1"/>
    </font>
    <font>
      <sz val="10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0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 applyNumberFormat="0" applyFill="0" applyBorder="0" applyAlignment="0" applyProtection="0"/>
    <xf numFmtId="0" fontId="6" fillId="0" borderId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43" fontId="11" fillId="0" borderId="0" applyFont="0" applyFill="0" applyBorder="0" applyAlignment="0" applyProtection="0">
      <alignment vertical="center"/>
    </xf>
  </cellStyleXfs>
  <cellXfs count="108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3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14" fontId="5" fillId="0" borderId="1" xfId="0" applyNumberFormat="1" applyFont="1" applyBorder="1" applyAlignment="1">
      <alignment horizontal="center" vertical="center" shrinkToFit="1"/>
    </xf>
    <xf numFmtId="14" fontId="8" fillId="0" borderId="1" xfId="0" applyNumberFormat="1" applyFont="1" applyBorder="1" applyAlignment="1">
      <alignment horizontal="center" vertical="center" shrinkToFit="1"/>
    </xf>
    <xf numFmtId="43" fontId="5" fillId="0" borderId="1" xfId="0" applyNumberFormat="1" applyFont="1" applyBorder="1" applyAlignment="1">
      <alignment horizontal="right" vertical="center" shrinkToFit="1"/>
    </xf>
    <xf numFmtId="43" fontId="5" fillId="0" borderId="4" xfId="0" applyNumberFormat="1" applyFont="1" applyBorder="1" applyAlignment="1">
      <alignment horizontal="right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43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43" fontId="5" fillId="0" borderId="4" xfId="0" applyNumberFormat="1" applyFont="1" applyBorder="1" applyAlignment="1">
      <alignment horizontal="right" vertical="center"/>
    </xf>
    <xf numFmtId="43" fontId="5" fillId="0" borderId="1" xfId="0" applyNumberFormat="1" applyFont="1" applyBorder="1" applyAlignment="1">
      <alignment horizontal="right" vertical="center"/>
    </xf>
    <xf numFmtId="0" fontId="12" fillId="0" borderId="4" xfId="4" applyFont="1" applyBorder="1" applyAlignment="1" applyProtection="1">
      <alignment vertical="center"/>
    </xf>
    <xf numFmtId="0" fontId="0" fillId="0" borderId="4" xfId="0" applyBorder="1" applyAlignment="1">
      <alignment vertical="center"/>
    </xf>
    <xf numFmtId="49" fontId="5" fillId="0" borderId="0" xfId="0" applyNumberFormat="1" applyFont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76" fontId="16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5" fillId="0" borderId="0" xfId="6" applyFont="1" applyAlignment="1">
      <alignment horizontal="center" vertical="center"/>
    </xf>
    <xf numFmtId="43" fontId="5" fillId="0" borderId="0" xfId="6" applyFont="1" applyAlignment="1">
      <alignment vertical="center"/>
    </xf>
    <xf numFmtId="43" fontId="4" fillId="0" borderId="1" xfId="6" applyFont="1" applyBorder="1" applyAlignment="1">
      <alignment horizontal="center" vertical="center"/>
    </xf>
    <xf numFmtId="43" fontId="5" fillId="0" borderId="1" xfId="6" applyFont="1" applyBorder="1" applyAlignment="1">
      <alignment horizontal="center" vertical="center" wrapText="1"/>
    </xf>
    <xf numFmtId="43" fontId="5" fillId="0" borderId="1" xfId="6" applyFont="1" applyBorder="1" applyAlignment="1">
      <alignment vertical="center"/>
    </xf>
    <xf numFmtId="43" fontId="5" fillId="0" borderId="1" xfId="6" applyFont="1" applyBorder="1" applyAlignment="1">
      <alignment horizontal="center" vertical="center"/>
    </xf>
    <xf numFmtId="43" fontId="5" fillId="0" borderId="1" xfId="6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5" xfId="4" applyFont="1" applyBorder="1" applyAlignment="1" applyProtection="1">
      <alignment horizontal="center" vertical="center"/>
    </xf>
    <xf numFmtId="0" fontId="12" fillId="0" borderId="4" xfId="4" applyFont="1" applyBorder="1" applyAlignment="1" applyProtection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10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left" vertical="center"/>
    </xf>
    <xf numFmtId="0" fontId="4" fillId="0" borderId="1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7">
    <cellStyle name="常规" xfId="0" builtinId="0"/>
    <cellStyle name="常规 5" xfId="2" xr:uid="{411953CF-BEBE-49AA-AA4E-279BF3991EFB}"/>
    <cellStyle name="常规_Sheet1" xfId="5" xr:uid="{462E33F6-5A4A-4F43-93D4-60F1AE923ECB}"/>
    <cellStyle name="常规_评估空白套表1" xfId="1" xr:uid="{51A37BF0-DF2A-42BC-AD8D-6F0001BFC50F}"/>
    <cellStyle name="超链接" xfId="4" builtinId="8"/>
    <cellStyle name="千位分隔" xfId="6" builtinId="3"/>
    <cellStyle name="千位分隔[0] 2" xfId="3" xr:uid="{01E08592-FCD5-4895-B973-F925269CEC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4037;&#20316;&#24213;&#31295;12.11\&#22303;&#22320;&#24213;&#312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表"/>
      <sheetName val="调查分析表"/>
      <sheetName val="土地一般因素"/>
      <sheetName val="成本逼近"/>
      <sheetName val="土地调查评价表-工业用地"/>
      <sheetName val="土地调查评价表-商业用地"/>
      <sheetName val="居住用地"/>
      <sheetName val="工业"/>
      <sheetName val="住宅"/>
      <sheetName val="商业"/>
      <sheetName val="土地租赁"/>
      <sheetName val="房地出租"/>
      <sheetName val="生产企业不动产"/>
      <sheetName val="XL4Poppy"/>
      <sheetName val="封面"/>
      <sheetName val="毕马威联系人"/>
      <sheetName val="资产负债表项目与会计科目对照表"/>
      <sheetName val="1.0 现金"/>
      <sheetName val="1.1 运送中现金"/>
      <sheetName val="1.2 银行存款"/>
      <sheetName val="2.0 贵金属"/>
      <sheetName val="3.0 存放中央银行款项"/>
      <sheetName val="4.0 存放拆放同业和金融性公司款项"/>
      <sheetName val="5.0 贷款分析(按性质)"/>
      <sheetName val="5.1 按客户性质分类"/>
      <sheetName val="5.2 非应计贷款与后三类贷款调节表"/>
      <sheetName val="5.3-贷款分析(按原发放日期分析)"/>
      <sheetName val="5.4- 贷款分析(按逾期日分析)"/>
      <sheetName val="6.0 贴现分析(按汇票性质,风险分析)"/>
      <sheetName val="6.1 再贴现资金"/>
      <sheetName val="7.0 呆账准备金"/>
      <sheetName val="8.0 投资分类表"/>
      <sheetName val="8.1 增减变动情况"/>
      <sheetName val="8.2 短期债券投资明细表"/>
      <sheetName val="8.3 长期债券投资明细表"/>
      <sheetName val="8.4 股权投资明细表"/>
      <sheetName val="8.5 短期债券投资销售"/>
      <sheetName val="8.6 长期债券投资销售"/>
      <sheetName val="8.7 股权投资销售"/>
      <sheetName val="9.0 代理证券"/>
      <sheetName val="10.0 买入返售证券款"/>
      <sheetName val="10.1 买入返售证券款明细表"/>
      <sheetName val="11.0 应收账款增减变动情况和帐龄分析"/>
      <sheetName val="12.0 其它应收款帐龄分析"/>
      <sheetName val="12.1 其它应收款明细表"/>
      <sheetName val="13.0 待处理流动资产损益明细表"/>
      <sheetName val="14.0 固定资产和在建工程"/>
      <sheetName val="14.1 固定资产内部转入"/>
      <sheetName val="14.2 固定资产内部转出"/>
      <sheetName val="14.3 由第三方保管的固定资产"/>
      <sheetName val="14.4 持有作经营租赁用途的固定资产"/>
      <sheetName val="14.5 闲置的固定资产"/>
      <sheetName val="14.6 以银行以外名义持有的固定资产"/>
      <sheetName val="14.7 作抵押用途的固定资产"/>
      <sheetName val="14.8 其他所有权,使用权带有限制的固定资产"/>
      <sheetName val="14.9 以重估值记帐的固定资产"/>
      <sheetName val="14.10 在建工程"/>
      <sheetName val="14.11 融资租入固定资产"/>
      <sheetName val="14.12 帐外资产"/>
      <sheetName val="14.13 资本承担"/>
      <sheetName val="14.14 土地"/>
      <sheetName val="14.15 提足折旧的固定资产"/>
      <sheetName val="15.0 固定资产清理明细表"/>
      <sheetName val="16.0 待处理固定资产损益明细表"/>
      <sheetName val="17.0 无形资产"/>
      <sheetName val="17.1 土地使用权"/>
      <sheetName val="17.2 其它无形资产"/>
      <sheetName val="18.0 长期待摊费用增减变动情况"/>
      <sheetName val="18.1 长期待摊费用明细表"/>
      <sheetName val="19.0 系统内往来"/>
      <sheetName val="20.0 待处理抵贷资产"/>
      <sheetName val="21.0 待处理资产明细表"/>
      <sheetName val="22.0 向中央银行借款明细表"/>
      <sheetName val="23.0 同业存放拆入和金融性公司拆入款项"/>
      <sheetName val="24.0 应解汇款"/>
      <sheetName val="25.0 汇出汇款"/>
      <sheetName val="26.0 应付帐款增减变动情况和帐龄分析"/>
      <sheetName val="27.0 其他应付款帐龄分析"/>
      <sheetName val="27.1 其他应付款明细表"/>
      <sheetName val="27.2 应付工资"/>
      <sheetName val="27.3 应付福利费"/>
      <sheetName val="27.4 预提费用增减变动情况"/>
      <sheetName val="28.0 应交税金"/>
      <sheetName val="29.0 保证金明细表"/>
      <sheetName val="30.0 发行长期债券"/>
      <sheetName val="31.0 长期借款"/>
      <sheetName val="32.0 员工之房改情况调查表"/>
      <sheetName val="33.0 委托贷款,委托贷款基金"/>
      <sheetName val="34.0 股权投资收益分类表"/>
      <sheetName val="35.0 专项其它收入"/>
      <sheetName val="36.0 专项其它支出"/>
      <sheetName val="37.0 以前年度损益调整"/>
      <sheetName val="38.0 - 开出保函"/>
      <sheetName val="38.1-开出信用证"/>
      <sheetName val="38.2 应收各项托收款项"/>
      <sheetName val="38.3 表外未履约期权合同"/>
      <sheetName val="38.4 表外未履约掉期合同"/>
      <sheetName val="38.5 表外未履约外汇合同"/>
      <sheetName val="38.6 或有负债明细表"/>
      <sheetName val="38.6.1 未决诉讼"/>
      <sheetName val="38.7 经营性租赁支出及承诺"/>
      <sheetName val="39.0 资产流动性情况"/>
      <sheetName val="39.1分币种列示资产负债"/>
      <sheetName val="39.2 收益率差异"/>
      <sheetName val="40.0 利息收支变动原因"/>
      <sheetName val="40.1 按业务类型披露"/>
      <sheetName val="40.2 贷款结构分析"/>
      <sheetName val="40.2.1 业务与相关会计科目对照表"/>
      <sheetName val="40.3 专项拨备变动"/>
      <sheetName val="41.0 对外实体投资"/>
      <sheetName val="会计帐与传输总数调节表"/>
      <sheetName val="20.0 待处理抵债资产"/>
      <sheetName val="27.5 应付利润增减变动情况"/>
      <sheetName val="38.6.2 已决未记帐诉讼"/>
      <sheetName val="40.2.2 业务与相关会计科目对照表 (外币)"/>
      <sheetName val="40.3 核销和年內回收款项分类"/>
      <sheetName val="41.1 自办经济实体"/>
      <sheetName val="42.0-关联方交易"/>
      <sheetName val="汇总"/>
      <sheetName val="置"/>
      <sheetName val="赤"/>
      <sheetName val="大"/>
      <sheetName val="红"/>
      <sheetName val="开"/>
      <sheetName val="湄"/>
      <sheetName val="仁"/>
      <sheetName val="绥"/>
      <sheetName val="桐"/>
      <sheetName val="营"/>
      <sheetName val="余"/>
      <sheetName val="正"/>
      <sheetName val="县"/>
      <sheetName val="5.0 贷款分析(按性质) "/>
      <sheetName val="5.3-贷款分析(按原发放日期分析)2003-6-30"/>
      <sheetName val="39。0 资产流动性情况"/>
      <sheetName val="Sheet1"/>
      <sheetName val="Sheet2"/>
      <sheetName val="Sheet3"/>
      <sheetName val="目录"/>
      <sheetName val="表1"/>
      <sheetName val="表2"/>
      <sheetName val="表3流动资产汇总表"/>
      <sheetName val="表3-1-1库存现金"/>
      <sheetName val="表3-1-2运送中现金"/>
      <sheetName val="表3-1-3银行存款"/>
      <sheetName val="表3-2贵金属"/>
      <sheetName val="表3-3存放中央银行款项"/>
      <sheetName val="表3-4存放同业款项"/>
      <sheetName val="表3-5拆放同业款项"/>
      <sheetName val="表3-6拆放金融性公司"/>
      <sheetName val="表3-7短期贷款汇总表"/>
      <sheetName val="表3-7-1短期贷款（对公）"/>
      <sheetName val="表3-7-2短期贷款（对私）"/>
      <sheetName val="表3-8应收进出口押汇"/>
      <sheetName val="表3-9应收账款"/>
      <sheetName val="表3-10其他应收款"/>
      <sheetName val="表3-11贴现"/>
      <sheetName val="表3-12短期投资"/>
      <sheetName val="表3-13代理证券"/>
      <sheetName val="表3-14买入返售证券"/>
      <sheetName val="表3-15待处理流动资产净损失"/>
      <sheetName val="表3-16一年内到期长期投资"/>
      <sheetName val="表4-1-1中长期贷款（对公）"/>
      <sheetName val="表4-1-2中长期贷款（对私）"/>
      <sheetName val="表4-2不良贷款（含对公、私）"/>
      <sheetName val="表5长期投资汇总表"/>
      <sheetName val="表5-1长期股权投资"/>
      <sheetName val="表5-2长期非剥离债转股"/>
      <sheetName val="表5-3长期债券投资"/>
      <sheetName val="表6固定资产汇总表"/>
      <sheetName val="表6-1-1建筑物"/>
      <sheetName val="表6-1-2构筑物"/>
      <sheetName val="表6-2-1机器设备"/>
      <sheetName val="表6-2-2车辆"/>
      <sheetName val="表6-3-1土建在建工程"/>
      <sheetName val="表6-3-2设备在建工程"/>
      <sheetName val="表6-4固定资产清理"/>
      <sheetName val="表6-5待处理固定资产净损失"/>
      <sheetName val="表7-1土地使用权"/>
      <sheetName val="表7-2无形资产-其他无形资产"/>
      <sheetName val="表8-1长期待摊费用"/>
      <sheetName val="表9其他资产"/>
      <sheetName val="表9-1待处理抵债房屋"/>
      <sheetName val="表9-2待处理抵债土地"/>
      <sheetName val="表9-3待处理抵债交通工具"/>
      <sheetName val="表9-4待处理抵债机器设备"/>
      <sheetName val="表9-5待处理抵债权利凭证"/>
      <sheetName val="表9-6待处理其他抵债资产"/>
      <sheetName val="表9-7抵债资产待处理损溢"/>
      <sheetName val="表9-8待处理资产"/>
      <sheetName val="表10流动负债汇总表"/>
      <sheetName val="表10-1短期存款"/>
      <sheetName val="表10-2短期储蓄存款"/>
      <sheetName val="表10-3财政性存款"/>
      <sheetName val="表10-4向央行借款"/>
      <sheetName val="表10-5同业存放款"/>
      <sheetName val="表10-6同业拆入"/>
      <sheetName val="表10-7金融性公司拆入"/>
      <sheetName val="表10-8应解汇款"/>
      <sheetName val="表10-9汇出汇款"/>
      <sheetName val="表10-10应付代理证券款项"/>
      <sheetName val="表10-11应付账款"/>
      <sheetName val="表10-12其它应付款"/>
      <sheetName val="表10-13应付工资"/>
      <sheetName val="表10-14应付福利费"/>
      <sheetName val="表10-15应交税金"/>
      <sheetName val="表10-16应付利润"/>
      <sheetName val="表10-17预提费用"/>
      <sheetName val="表10-18发行短期债券"/>
      <sheetName val="表10-19一年内到期的长期负债"/>
      <sheetName val="表11长期负债汇总"/>
      <sheetName val="表11-1长期存款"/>
      <sheetName val="表11-2长期储蓄存款"/>
      <sheetName val="表11-3保证金"/>
      <sheetName val="表11-4发行长期债券"/>
      <sheetName val="表11-5长期借款"/>
      <sheetName val="表11-6长期应付款"/>
      <sheetName val="表12其他负债"/>
      <sheetName val="表12-1委托贷款"/>
      <sheetName val="表12-2委托贷款基金"/>
      <sheetName val="12.1 其宁应收款明细表"/>
      <sheetName val="20.0 附表"/>
      <sheetName val="29.0 附表"/>
      <sheetName val="33.0 附表（1）"/>
      <sheetName val="33.0 附表（2）"/>
      <sheetName val="33.0 附表（3）"/>
      <sheetName val="33.0 附表（4）"/>
      <sheetName val="33.0 附表（5）"/>
      <sheetName val="表3-6买汇及贴现"/>
      <sheetName val="表3-7短期贷款汇总"/>
      <sheetName val="表3-7-2短期贷款(对私)"/>
      <sheetName val="表3-8贸易融资"/>
      <sheetName val="表3-9应收利息"/>
      <sheetName val="表3-10应收股利"/>
      <sheetName val="表3-11其他应收款"/>
      <sheetName val="表3-13买入返售款项"/>
      <sheetName val="表3-14待摊费用"/>
      <sheetName val="表3-15一年内到期的长期资产"/>
      <sheetName val="表3-16其他流动资产"/>
      <sheetName val="表4-1中长期贷款汇总"/>
      <sheetName val="表4-1-2中长期贷款 (对私)"/>
      <sheetName val="表4-3长期投资汇总表"/>
      <sheetName val="表4-3-1长期股权投资"/>
      <sheetName val="表4-3-2长期信托债转股"/>
      <sheetName val="表4-3-3长期债权投资"/>
      <sheetName val="表5固定资产汇总表 "/>
      <sheetName val="表5-1-1建筑物"/>
      <sheetName val="房地产评估调查表"/>
      <sheetName val="表5-1-2构筑物"/>
      <sheetName val="表5-2-1营业器具"/>
      <sheetName val="表5-2-2交通工具"/>
      <sheetName val="B11车辆状况调查表"/>
      <sheetName val="表5-2-3电子设备"/>
      <sheetName val="表5-2-4租赁器具及设备"/>
      <sheetName val="设备附表1"/>
      <sheetName val="表5-3-1土建在建工程"/>
      <sheetName val="设备附表2"/>
      <sheetName val="表5-3-2设备在建工程"/>
      <sheetName val="表5-4固定资产清理"/>
      <sheetName val="表5-5待处理固定资产净损失"/>
      <sheetName val="表6-1无形资产－土地"/>
      <sheetName val="表6-2无形资产-其他无形资产"/>
      <sheetName val="表7长期待摊费用"/>
      <sheetName val="表8抵债资产汇总表"/>
      <sheetName val="表8-1抵债房屋"/>
      <sheetName val="表8-2抵债土地"/>
      <sheetName val="表8-3抵债交通工具"/>
      <sheetName val="表8-4抵债机器设备"/>
      <sheetName val="表8-5抵债权利凭证"/>
      <sheetName val="表8-6其他抵债资产"/>
      <sheetName val="表8-7抵债资产待处理损溢"/>
      <sheetName val="表9其他长期资产"/>
      <sheetName val="表10-3向央行借款"/>
      <sheetName val="表10-4票据融资"/>
      <sheetName val="表10-7卖出回购款项"/>
      <sheetName val="表10-10存入保证金 "/>
      <sheetName val="表10-11应付利息"/>
      <sheetName val="表10-18递延收益"/>
      <sheetName val="表10-19预计负债"/>
      <sheetName val="表10-20一年内到期的长期负债"/>
      <sheetName val="表10－21其他流动负债"/>
      <sheetName val="表11-3转贷款资金"/>
      <sheetName val="表11-5长期应付款"/>
      <sheetName val="表11－6其他长期负债"/>
      <sheetName val="40－短期借款变动表 "/>
      <sheetName val="41－拆入资金"/>
      <sheetName val="42－应付手续费 "/>
      <sheetName val="43－应付佣金 "/>
      <sheetName val="44－应付分保账款 "/>
      <sheetName val="45－预收保费 "/>
      <sheetName val="46-预收分保赔款（中华）"/>
      <sheetName val="47-存入分保准备金（中华）"/>
      <sheetName val="48－存入保证金 "/>
      <sheetName val="49－存入准备金清查评估表（中华）"/>
      <sheetName val="50-内部往来"/>
      <sheetName val="50－1-内部往来清查评估表（中华）"/>
      <sheetName val="50－2－系统往来清查评估表（中华）"/>
      <sheetName val="51-1-应付工资及应付福利费变动表"/>
      <sheetName val="51-2-职工人数统计表"/>
      <sheetName val="51-3-福利费计算表"/>
      <sheetName val="52－应付保户利差"/>
      <sheetName val="52-1应付保户利差（中华）"/>
      <sheetName val="53－应付利润"/>
      <sheetName val="54－应交税金"/>
      <sheetName val="55－卖出回购证券"/>
      <sheetName val="56－其他应付款"/>
      <sheetName val="57－预提费用"/>
      <sheetName val="57-1-预提费用清查表（中华）"/>
      <sheetName val="58－未决赔款准备金"/>
      <sheetName val="60－未到期责任准备金"/>
      <sheetName val="61－保户储金"/>
      <sheetName val="62－其他流动负债"/>
      <sheetName val="63－长期责任准备金"/>
      <sheetName val="64－长期健康险责任准备金"/>
      <sheetName val="65－寿险责任准备金"/>
      <sheetName val="66－保险保障基金"/>
      <sheetName val="67－长期借款"/>
      <sheetName val="67-1-一年内到期长期负债清查表（中华）"/>
      <sheetName val="68-长期应付款"/>
      <sheetName val="69-住房周转金"/>
      <sheetName val="70-其他长期负债"/>
      <sheetName val="71-少数股东权益"/>
      <sheetName val="72-所有者权益"/>
      <sheetName val="72-1-接受捐赠资产"/>
      <sheetName val="总审定表"/>
      <sheetName val="房地产评估调查表（1）"/>
      <sheetName val="房地产评估调查表（2）"/>
      <sheetName val="房地产评估调查表（3）"/>
      <sheetName val="房地产调查评估表（4）"/>
      <sheetName val="房地产评估调查表（5）"/>
      <sheetName val="房地产评估调查表（6）"/>
      <sheetName val="房地产评估调查表(7)"/>
      <sheetName val="房地产评估调查表（8）"/>
      <sheetName val="房地产评估调查表（9）"/>
      <sheetName val="房地产评估调查表 (10)"/>
      <sheetName val="房地产评估调查表 (11)"/>
      <sheetName val="房地产评估调查表 (1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39">
          <cell r="C39" t="b">
            <v>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/>
      <sheetData sheetId="33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4F658-410B-4D40-B274-AF06E5056F65}">
  <sheetPr>
    <pageSetUpPr fitToPage="1"/>
  </sheetPr>
  <dimension ref="A1:J24"/>
  <sheetViews>
    <sheetView tabSelected="1" workbookViewId="0">
      <selection activeCell="F13" sqref="F8:F13"/>
    </sheetView>
  </sheetViews>
  <sheetFormatPr defaultRowHeight="15.75" customHeight="1" x14ac:dyDescent="0.25"/>
  <cols>
    <col min="1" max="1" width="7" style="2" customWidth="1"/>
    <col min="2" max="2" width="25.625" style="2" customWidth="1"/>
    <col min="3" max="4" width="8.5" style="2" customWidth="1"/>
    <col min="5" max="6" width="11.25" style="2" customWidth="1"/>
    <col min="7" max="8" width="9.25" style="2" customWidth="1"/>
    <col min="9" max="9" width="7" style="2" customWidth="1"/>
    <col min="10" max="10" width="7.25" style="2" customWidth="1"/>
    <col min="11" max="256" width="9" style="2"/>
    <col min="257" max="257" width="7" style="2" customWidth="1"/>
    <col min="258" max="258" width="25.625" style="2" customWidth="1"/>
    <col min="259" max="259" width="12.5" style="2" customWidth="1"/>
    <col min="260" max="260" width="11.125" style="2" customWidth="1"/>
    <col min="261" max="262" width="11.25" style="2" customWidth="1"/>
    <col min="263" max="264" width="9.25" style="2" customWidth="1"/>
    <col min="265" max="265" width="7" style="2" customWidth="1"/>
    <col min="266" max="266" width="7.25" style="2" customWidth="1"/>
    <col min="267" max="512" width="9" style="2"/>
    <col min="513" max="513" width="7" style="2" customWidth="1"/>
    <col min="514" max="514" width="25.625" style="2" customWidth="1"/>
    <col min="515" max="515" width="12.5" style="2" customWidth="1"/>
    <col min="516" max="516" width="11.125" style="2" customWidth="1"/>
    <col min="517" max="518" width="11.25" style="2" customWidth="1"/>
    <col min="519" max="520" width="9.25" style="2" customWidth="1"/>
    <col min="521" max="521" width="7" style="2" customWidth="1"/>
    <col min="522" max="522" width="7.25" style="2" customWidth="1"/>
    <col min="523" max="768" width="9" style="2"/>
    <col min="769" max="769" width="7" style="2" customWidth="1"/>
    <col min="770" max="770" width="25.625" style="2" customWidth="1"/>
    <col min="771" max="771" width="12.5" style="2" customWidth="1"/>
    <col min="772" max="772" width="11.125" style="2" customWidth="1"/>
    <col min="773" max="774" width="11.25" style="2" customWidth="1"/>
    <col min="775" max="776" width="9.25" style="2" customWidth="1"/>
    <col min="777" max="777" width="7" style="2" customWidth="1"/>
    <col min="778" max="778" width="7.25" style="2" customWidth="1"/>
    <col min="779" max="1024" width="9" style="2"/>
    <col min="1025" max="1025" width="7" style="2" customWidth="1"/>
    <col min="1026" max="1026" width="25.625" style="2" customWidth="1"/>
    <col min="1027" max="1027" width="12.5" style="2" customWidth="1"/>
    <col min="1028" max="1028" width="11.125" style="2" customWidth="1"/>
    <col min="1029" max="1030" width="11.25" style="2" customWidth="1"/>
    <col min="1031" max="1032" width="9.25" style="2" customWidth="1"/>
    <col min="1033" max="1033" width="7" style="2" customWidth="1"/>
    <col min="1034" max="1034" width="7.25" style="2" customWidth="1"/>
    <col min="1035" max="1280" width="9" style="2"/>
    <col min="1281" max="1281" width="7" style="2" customWidth="1"/>
    <col min="1282" max="1282" width="25.625" style="2" customWidth="1"/>
    <col min="1283" max="1283" width="12.5" style="2" customWidth="1"/>
    <col min="1284" max="1284" width="11.125" style="2" customWidth="1"/>
    <col min="1285" max="1286" width="11.25" style="2" customWidth="1"/>
    <col min="1287" max="1288" width="9.25" style="2" customWidth="1"/>
    <col min="1289" max="1289" width="7" style="2" customWidth="1"/>
    <col min="1290" max="1290" width="7.25" style="2" customWidth="1"/>
    <col min="1291" max="1536" width="9" style="2"/>
    <col min="1537" max="1537" width="7" style="2" customWidth="1"/>
    <col min="1538" max="1538" width="25.625" style="2" customWidth="1"/>
    <col min="1539" max="1539" width="12.5" style="2" customWidth="1"/>
    <col min="1540" max="1540" width="11.125" style="2" customWidth="1"/>
    <col min="1541" max="1542" width="11.25" style="2" customWidth="1"/>
    <col min="1543" max="1544" width="9.25" style="2" customWidth="1"/>
    <col min="1545" max="1545" width="7" style="2" customWidth="1"/>
    <col min="1546" max="1546" width="7.25" style="2" customWidth="1"/>
    <col min="1547" max="1792" width="9" style="2"/>
    <col min="1793" max="1793" width="7" style="2" customWidth="1"/>
    <col min="1794" max="1794" width="25.625" style="2" customWidth="1"/>
    <col min="1795" max="1795" width="12.5" style="2" customWidth="1"/>
    <col min="1796" max="1796" width="11.125" style="2" customWidth="1"/>
    <col min="1797" max="1798" width="11.25" style="2" customWidth="1"/>
    <col min="1799" max="1800" width="9.25" style="2" customWidth="1"/>
    <col min="1801" max="1801" width="7" style="2" customWidth="1"/>
    <col min="1802" max="1802" width="7.25" style="2" customWidth="1"/>
    <col min="1803" max="2048" width="9" style="2"/>
    <col min="2049" max="2049" width="7" style="2" customWidth="1"/>
    <col min="2050" max="2050" width="25.625" style="2" customWidth="1"/>
    <col min="2051" max="2051" width="12.5" style="2" customWidth="1"/>
    <col min="2052" max="2052" width="11.125" style="2" customWidth="1"/>
    <col min="2053" max="2054" width="11.25" style="2" customWidth="1"/>
    <col min="2055" max="2056" width="9.25" style="2" customWidth="1"/>
    <col min="2057" max="2057" width="7" style="2" customWidth="1"/>
    <col min="2058" max="2058" width="7.25" style="2" customWidth="1"/>
    <col min="2059" max="2304" width="9" style="2"/>
    <col min="2305" max="2305" width="7" style="2" customWidth="1"/>
    <col min="2306" max="2306" width="25.625" style="2" customWidth="1"/>
    <col min="2307" max="2307" width="12.5" style="2" customWidth="1"/>
    <col min="2308" max="2308" width="11.125" style="2" customWidth="1"/>
    <col min="2309" max="2310" width="11.25" style="2" customWidth="1"/>
    <col min="2311" max="2312" width="9.25" style="2" customWidth="1"/>
    <col min="2313" max="2313" width="7" style="2" customWidth="1"/>
    <col min="2314" max="2314" width="7.25" style="2" customWidth="1"/>
    <col min="2315" max="2560" width="9" style="2"/>
    <col min="2561" max="2561" width="7" style="2" customWidth="1"/>
    <col min="2562" max="2562" width="25.625" style="2" customWidth="1"/>
    <col min="2563" max="2563" width="12.5" style="2" customWidth="1"/>
    <col min="2564" max="2564" width="11.125" style="2" customWidth="1"/>
    <col min="2565" max="2566" width="11.25" style="2" customWidth="1"/>
    <col min="2567" max="2568" width="9.25" style="2" customWidth="1"/>
    <col min="2569" max="2569" width="7" style="2" customWidth="1"/>
    <col min="2570" max="2570" width="7.25" style="2" customWidth="1"/>
    <col min="2571" max="2816" width="9" style="2"/>
    <col min="2817" max="2817" width="7" style="2" customWidth="1"/>
    <col min="2818" max="2818" width="25.625" style="2" customWidth="1"/>
    <col min="2819" max="2819" width="12.5" style="2" customWidth="1"/>
    <col min="2820" max="2820" width="11.125" style="2" customWidth="1"/>
    <col min="2821" max="2822" width="11.25" style="2" customWidth="1"/>
    <col min="2823" max="2824" width="9.25" style="2" customWidth="1"/>
    <col min="2825" max="2825" width="7" style="2" customWidth="1"/>
    <col min="2826" max="2826" width="7.25" style="2" customWidth="1"/>
    <col min="2827" max="3072" width="9" style="2"/>
    <col min="3073" max="3073" width="7" style="2" customWidth="1"/>
    <col min="3074" max="3074" width="25.625" style="2" customWidth="1"/>
    <col min="3075" max="3075" width="12.5" style="2" customWidth="1"/>
    <col min="3076" max="3076" width="11.125" style="2" customWidth="1"/>
    <col min="3077" max="3078" width="11.25" style="2" customWidth="1"/>
    <col min="3079" max="3080" width="9.25" style="2" customWidth="1"/>
    <col min="3081" max="3081" width="7" style="2" customWidth="1"/>
    <col min="3082" max="3082" width="7.25" style="2" customWidth="1"/>
    <col min="3083" max="3328" width="9" style="2"/>
    <col min="3329" max="3329" width="7" style="2" customWidth="1"/>
    <col min="3330" max="3330" width="25.625" style="2" customWidth="1"/>
    <col min="3331" max="3331" width="12.5" style="2" customWidth="1"/>
    <col min="3332" max="3332" width="11.125" style="2" customWidth="1"/>
    <col min="3333" max="3334" width="11.25" style="2" customWidth="1"/>
    <col min="3335" max="3336" width="9.25" style="2" customWidth="1"/>
    <col min="3337" max="3337" width="7" style="2" customWidth="1"/>
    <col min="3338" max="3338" width="7.25" style="2" customWidth="1"/>
    <col min="3339" max="3584" width="9" style="2"/>
    <col min="3585" max="3585" width="7" style="2" customWidth="1"/>
    <col min="3586" max="3586" width="25.625" style="2" customWidth="1"/>
    <col min="3587" max="3587" width="12.5" style="2" customWidth="1"/>
    <col min="3588" max="3588" width="11.125" style="2" customWidth="1"/>
    <col min="3589" max="3590" width="11.25" style="2" customWidth="1"/>
    <col min="3591" max="3592" width="9.25" style="2" customWidth="1"/>
    <col min="3593" max="3593" width="7" style="2" customWidth="1"/>
    <col min="3594" max="3594" width="7.25" style="2" customWidth="1"/>
    <col min="3595" max="3840" width="9" style="2"/>
    <col min="3841" max="3841" width="7" style="2" customWidth="1"/>
    <col min="3842" max="3842" width="25.625" style="2" customWidth="1"/>
    <col min="3843" max="3843" width="12.5" style="2" customWidth="1"/>
    <col min="3844" max="3844" width="11.125" style="2" customWidth="1"/>
    <col min="3845" max="3846" width="11.25" style="2" customWidth="1"/>
    <col min="3847" max="3848" width="9.25" style="2" customWidth="1"/>
    <col min="3849" max="3849" width="7" style="2" customWidth="1"/>
    <col min="3850" max="3850" width="7.25" style="2" customWidth="1"/>
    <col min="3851" max="4096" width="9" style="2"/>
    <col min="4097" max="4097" width="7" style="2" customWidth="1"/>
    <col min="4098" max="4098" width="25.625" style="2" customWidth="1"/>
    <col min="4099" max="4099" width="12.5" style="2" customWidth="1"/>
    <col min="4100" max="4100" width="11.125" style="2" customWidth="1"/>
    <col min="4101" max="4102" width="11.25" style="2" customWidth="1"/>
    <col min="4103" max="4104" width="9.25" style="2" customWidth="1"/>
    <col min="4105" max="4105" width="7" style="2" customWidth="1"/>
    <col min="4106" max="4106" width="7.25" style="2" customWidth="1"/>
    <col min="4107" max="4352" width="9" style="2"/>
    <col min="4353" max="4353" width="7" style="2" customWidth="1"/>
    <col min="4354" max="4354" width="25.625" style="2" customWidth="1"/>
    <col min="4355" max="4355" width="12.5" style="2" customWidth="1"/>
    <col min="4356" max="4356" width="11.125" style="2" customWidth="1"/>
    <col min="4357" max="4358" width="11.25" style="2" customWidth="1"/>
    <col min="4359" max="4360" width="9.25" style="2" customWidth="1"/>
    <col min="4361" max="4361" width="7" style="2" customWidth="1"/>
    <col min="4362" max="4362" width="7.25" style="2" customWidth="1"/>
    <col min="4363" max="4608" width="9" style="2"/>
    <col min="4609" max="4609" width="7" style="2" customWidth="1"/>
    <col min="4610" max="4610" width="25.625" style="2" customWidth="1"/>
    <col min="4611" max="4611" width="12.5" style="2" customWidth="1"/>
    <col min="4612" max="4612" width="11.125" style="2" customWidth="1"/>
    <col min="4613" max="4614" width="11.25" style="2" customWidth="1"/>
    <col min="4615" max="4616" width="9.25" style="2" customWidth="1"/>
    <col min="4617" max="4617" width="7" style="2" customWidth="1"/>
    <col min="4618" max="4618" width="7.25" style="2" customWidth="1"/>
    <col min="4619" max="4864" width="9" style="2"/>
    <col min="4865" max="4865" width="7" style="2" customWidth="1"/>
    <col min="4866" max="4866" width="25.625" style="2" customWidth="1"/>
    <col min="4867" max="4867" width="12.5" style="2" customWidth="1"/>
    <col min="4868" max="4868" width="11.125" style="2" customWidth="1"/>
    <col min="4869" max="4870" width="11.25" style="2" customWidth="1"/>
    <col min="4871" max="4872" width="9.25" style="2" customWidth="1"/>
    <col min="4873" max="4873" width="7" style="2" customWidth="1"/>
    <col min="4874" max="4874" width="7.25" style="2" customWidth="1"/>
    <col min="4875" max="5120" width="9" style="2"/>
    <col min="5121" max="5121" width="7" style="2" customWidth="1"/>
    <col min="5122" max="5122" width="25.625" style="2" customWidth="1"/>
    <col min="5123" max="5123" width="12.5" style="2" customWidth="1"/>
    <col min="5124" max="5124" width="11.125" style="2" customWidth="1"/>
    <col min="5125" max="5126" width="11.25" style="2" customWidth="1"/>
    <col min="5127" max="5128" width="9.25" style="2" customWidth="1"/>
    <col min="5129" max="5129" width="7" style="2" customWidth="1"/>
    <col min="5130" max="5130" width="7.25" style="2" customWidth="1"/>
    <col min="5131" max="5376" width="9" style="2"/>
    <col min="5377" max="5377" width="7" style="2" customWidth="1"/>
    <col min="5378" max="5378" width="25.625" style="2" customWidth="1"/>
    <col min="5379" max="5379" width="12.5" style="2" customWidth="1"/>
    <col min="5380" max="5380" width="11.125" style="2" customWidth="1"/>
    <col min="5381" max="5382" width="11.25" style="2" customWidth="1"/>
    <col min="5383" max="5384" width="9.25" style="2" customWidth="1"/>
    <col min="5385" max="5385" width="7" style="2" customWidth="1"/>
    <col min="5386" max="5386" width="7.25" style="2" customWidth="1"/>
    <col min="5387" max="5632" width="9" style="2"/>
    <col min="5633" max="5633" width="7" style="2" customWidth="1"/>
    <col min="5634" max="5634" width="25.625" style="2" customWidth="1"/>
    <col min="5635" max="5635" width="12.5" style="2" customWidth="1"/>
    <col min="5636" max="5636" width="11.125" style="2" customWidth="1"/>
    <col min="5637" max="5638" width="11.25" style="2" customWidth="1"/>
    <col min="5639" max="5640" width="9.25" style="2" customWidth="1"/>
    <col min="5641" max="5641" width="7" style="2" customWidth="1"/>
    <col min="5642" max="5642" width="7.25" style="2" customWidth="1"/>
    <col min="5643" max="5888" width="9" style="2"/>
    <col min="5889" max="5889" width="7" style="2" customWidth="1"/>
    <col min="5890" max="5890" width="25.625" style="2" customWidth="1"/>
    <col min="5891" max="5891" width="12.5" style="2" customWidth="1"/>
    <col min="5892" max="5892" width="11.125" style="2" customWidth="1"/>
    <col min="5893" max="5894" width="11.25" style="2" customWidth="1"/>
    <col min="5895" max="5896" width="9.25" style="2" customWidth="1"/>
    <col min="5897" max="5897" width="7" style="2" customWidth="1"/>
    <col min="5898" max="5898" width="7.25" style="2" customWidth="1"/>
    <col min="5899" max="6144" width="9" style="2"/>
    <col min="6145" max="6145" width="7" style="2" customWidth="1"/>
    <col min="6146" max="6146" width="25.625" style="2" customWidth="1"/>
    <col min="6147" max="6147" width="12.5" style="2" customWidth="1"/>
    <col min="6148" max="6148" width="11.125" style="2" customWidth="1"/>
    <col min="6149" max="6150" width="11.25" style="2" customWidth="1"/>
    <col min="6151" max="6152" width="9.25" style="2" customWidth="1"/>
    <col min="6153" max="6153" width="7" style="2" customWidth="1"/>
    <col min="6154" max="6154" width="7.25" style="2" customWidth="1"/>
    <col min="6155" max="6400" width="9" style="2"/>
    <col min="6401" max="6401" width="7" style="2" customWidth="1"/>
    <col min="6402" max="6402" width="25.625" style="2" customWidth="1"/>
    <col min="6403" max="6403" width="12.5" style="2" customWidth="1"/>
    <col min="6404" max="6404" width="11.125" style="2" customWidth="1"/>
    <col min="6405" max="6406" width="11.25" style="2" customWidth="1"/>
    <col min="6407" max="6408" width="9.25" style="2" customWidth="1"/>
    <col min="6409" max="6409" width="7" style="2" customWidth="1"/>
    <col min="6410" max="6410" width="7.25" style="2" customWidth="1"/>
    <col min="6411" max="6656" width="9" style="2"/>
    <col min="6657" max="6657" width="7" style="2" customWidth="1"/>
    <col min="6658" max="6658" width="25.625" style="2" customWidth="1"/>
    <col min="6659" max="6659" width="12.5" style="2" customWidth="1"/>
    <col min="6660" max="6660" width="11.125" style="2" customWidth="1"/>
    <col min="6661" max="6662" width="11.25" style="2" customWidth="1"/>
    <col min="6663" max="6664" width="9.25" style="2" customWidth="1"/>
    <col min="6665" max="6665" width="7" style="2" customWidth="1"/>
    <col min="6666" max="6666" width="7.25" style="2" customWidth="1"/>
    <col min="6667" max="6912" width="9" style="2"/>
    <col min="6913" max="6913" width="7" style="2" customWidth="1"/>
    <col min="6914" max="6914" width="25.625" style="2" customWidth="1"/>
    <col min="6915" max="6915" width="12.5" style="2" customWidth="1"/>
    <col min="6916" max="6916" width="11.125" style="2" customWidth="1"/>
    <col min="6917" max="6918" width="11.25" style="2" customWidth="1"/>
    <col min="6919" max="6920" width="9.25" style="2" customWidth="1"/>
    <col min="6921" max="6921" width="7" style="2" customWidth="1"/>
    <col min="6922" max="6922" width="7.25" style="2" customWidth="1"/>
    <col min="6923" max="7168" width="9" style="2"/>
    <col min="7169" max="7169" width="7" style="2" customWidth="1"/>
    <col min="7170" max="7170" width="25.625" style="2" customWidth="1"/>
    <col min="7171" max="7171" width="12.5" style="2" customWidth="1"/>
    <col min="7172" max="7172" width="11.125" style="2" customWidth="1"/>
    <col min="7173" max="7174" width="11.25" style="2" customWidth="1"/>
    <col min="7175" max="7176" width="9.25" style="2" customWidth="1"/>
    <col min="7177" max="7177" width="7" style="2" customWidth="1"/>
    <col min="7178" max="7178" width="7.25" style="2" customWidth="1"/>
    <col min="7179" max="7424" width="9" style="2"/>
    <col min="7425" max="7425" width="7" style="2" customWidth="1"/>
    <col min="7426" max="7426" width="25.625" style="2" customWidth="1"/>
    <col min="7427" max="7427" width="12.5" style="2" customWidth="1"/>
    <col min="7428" max="7428" width="11.125" style="2" customWidth="1"/>
    <col min="7429" max="7430" width="11.25" style="2" customWidth="1"/>
    <col min="7431" max="7432" width="9.25" style="2" customWidth="1"/>
    <col min="7433" max="7433" width="7" style="2" customWidth="1"/>
    <col min="7434" max="7434" width="7.25" style="2" customWidth="1"/>
    <col min="7435" max="7680" width="9" style="2"/>
    <col min="7681" max="7681" width="7" style="2" customWidth="1"/>
    <col min="7682" max="7682" width="25.625" style="2" customWidth="1"/>
    <col min="7683" max="7683" width="12.5" style="2" customWidth="1"/>
    <col min="7684" max="7684" width="11.125" style="2" customWidth="1"/>
    <col min="7685" max="7686" width="11.25" style="2" customWidth="1"/>
    <col min="7687" max="7688" width="9.25" style="2" customWidth="1"/>
    <col min="7689" max="7689" width="7" style="2" customWidth="1"/>
    <col min="7690" max="7690" width="7.25" style="2" customWidth="1"/>
    <col min="7691" max="7936" width="9" style="2"/>
    <col min="7937" max="7937" width="7" style="2" customWidth="1"/>
    <col min="7938" max="7938" width="25.625" style="2" customWidth="1"/>
    <col min="7939" max="7939" width="12.5" style="2" customWidth="1"/>
    <col min="7940" max="7940" width="11.125" style="2" customWidth="1"/>
    <col min="7941" max="7942" width="11.25" style="2" customWidth="1"/>
    <col min="7943" max="7944" width="9.25" style="2" customWidth="1"/>
    <col min="7945" max="7945" width="7" style="2" customWidth="1"/>
    <col min="7946" max="7946" width="7.25" style="2" customWidth="1"/>
    <col min="7947" max="8192" width="9" style="2"/>
    <col min="8193" max="8193" width="7" style="2" customWidth="1"/>
    <col min="8194" max="8194" width="25.625" style="2" customWidth="1"/>
    <col min="8195" max="8195" width="12.5" style="2" customWidth="1"/>
    <col min="8196" max="8196" width="11.125" style="2" customWidth="1"/>
    <col min="8197" max="8198" width="11.25" style="2" customWidth="1"/>
    <col min="8199" max="8200" width="9.25" style="2" customWidth="1"/>
    <col min="8201" max="8201" width="7" style="2" customWidth="1"/>
    <col min="8202" max="8202" width="7.25" style="2" customWidth="1"/>
    <col min="8203" max="8448" width="9" style="2"/>
    <col min="8449" max="8449" width="7" style="2" customWidth="1"/>
    <col min="8450" max="8450" width="25.625" style="2" customWidth="1"/>
    <col min="8451" max="8451" width="12.5" style="2" customWidth="1"/>
    <col min="8452" max="8452" width="11.125" style="2" customWidth="1"/>
    <col min="8453" max="8454" width="11.25" style="2" customWidth="1"/>
    <col min="8455" max="8456" width="9.25" style="2" customWidth="1"/>
    <col min="8457" max="8457" width="7" style="2" customWidth="1"/>
    <col min="8458" max="8458" width="7.25" style="2" customWidth="1"/>
    <col min="8459" max="8704" width="9" style="2"/>
    <col min="8705" max="8705" width="7" style="2" customWidth="1"/>
    <col min="8706" max="8706" width="25.625" style="2" customWidth="1"/>
    <col min="8707" max="8707" width="12.5" style="2" customWidth="1"/>
    <col min="8708" max="8708" width="11.125" style="2" customWidth="1"/>
    <col min="8709" max="8710" width="11.25" style="2" customWidth="1"/>
    <col min="8711" max="8712" width="9.25" style="2" customWidth="1"/>
    <col min="8713" max="8713" width="7" style="2" customWidth="1"/>
    <col min="8714" max="8714" width="7.25" style="2" customWidth="1"/>
    <col min="8715" max="8960" width="9" style="2"/>
    <col min="8961" max="8961" width="7" style="2" customWidth="1"/>
    <col min="8962" max="8962" width="25.625" style="2" customWidth="1"/>
    <col min="8963" max="8963" width="12.5" style="2" customWidth="1"/>
    <col min="8964" max="8964" width="11.125" style="2" customWidth="1"/>
    <col min="8965" max="8966" width="11.25" style="2" customWidth="1"/>
    <col min="8967" max="8968" width="9.25" style="2" customWidth="1"/>
    <col min="8969" max="8969" width="7" style="2" customWidth="1"/>
    <col min="8970" max="8970" width="7.25" style="2" customWidth="1"/>
    <col min="8971" max="9216" width="9" style="2"/>
    <col min="9217" max="9217" width="7" style="2" customWidth="1"/>
    <col min="9218" max="9218" width="25.625" style="2" customWidth="1"/>
    <col min="9219" max="9219" width="12.5" style="2" customWidth="1"/>
    <col min="9220" max="9220" width="11.125" style="2" customWidth="1"/>
    <col min="9221" max="9222" width="11.25" style="2" customWidth="1"/>
    <col min="9223" max="9224" width="9.25" style="2" customWidth="1"/>
    <col min="9225" max="9225" width="7" style="2" customWidth="1"/>
    <col min="9226" max="9226" width="7.25" style="2" customWidth="1"/>
    <col min="9227" max="9472" width="9" style="2"/>
    <col min="9473" max="9473" width="7" style="2" customWidth="1"/>
    <col min="9474" max="9474" width="25.625" style="2" customWidth="1"/>
    <col min="9475" max="9475" width="12.5" style="2" customWidth="1"/>
    <col min="9476" max="9476" width="11.125" style="2" customWidth="1"/>
    <col min="9477" max="9478" width="11.25" style="2" customWidth="1"/>
    <col min="9479" max="9480" width="9.25" style="2" customWidth="1"/>
    <col min="9481" max="9481" width="7" style="2" customWidth="1"/>
    <col min="9482" max="9482" width="7.25" style="2" customWidth="1"/>
    <col min="9483" max="9728" width="9" style="2"/>
    <col min="9729" max="9729" width="7" style="2" customWidth="1"/>
    <col min="9730" max="9730" width="25.625" style="2" customWidth="1"/>
    <col min="9731" max="9731" width="12.5" style="2" customWidth="1"/>
    <col min="9732" max="9732" width="11.125" style="2" customWidth="1"/>
    <col min="9733" max="9734" width="11.25" style="2" customWidth="1"/>
    <col min="9735" max="9736" width="9.25" style="2" customWidth="1"/>
    <col min="9737" max="9737" width="7" style="2" customWidth="1"/>
    <col min="9738" max="9738" width="7.25" style="2" customWidth="1"/>
    <col min="9739" max="9984" width="9" style="2"/>
    <col min="9985" max="9985" width="7" style="2" customWidth="1"/>
    <col min="9986" max="9986" width="25.625" style="2" customWidth="1"/>
    <col min="9987" max="9987" width="12.5" style="2" customWidth="1"/>
    <col min="9988" max="9988" width="11.125" style="2" customWidth="1"/>
    <col min="9989" max="9990" width="11.25" style="2" customWidth="1"/>
    <col min="9991" max="9992" width="9.25" style="2" customWidth="1"/>
    <col min="9993" max="9993" width="7" style="2" customWidth="1"/>
    <col min="9994" max="9994" width="7.25" style="2" customWidth="1"/>
    <col min="9995" max="10240" width="9" style="2"/>
    <col min="10241" max="10241" width="7" style="2" customWidth="1"/>
    <col min="10242" max="10242" width="25.625" style="2" customWidth="1"/>
    <col min="10243" max="10243" width="12.5" style="2" customWidth="1"/>
    <col min="10244" max="10244" width="11.125" style="2" customWidth="1"/>
    <col min="10245" max="10246" width="11.25" style="2" customWidth="1"/>
    <col min="10247" max="10248" width="9.25" style="2" customWidth="1"/>
    <col min="10249" max="10249" width="7" style="2" customWidth="1"/>
    <col min="10250" max="10250" width="7.25" style="2" customWidth="1"/>
    <col min="10251" max="10496" width="9" style="2"/>
    <col min="10497" max="10497" width="7" style="2" customWidth="1"/>
    <col min="10498" max="10498" width="25.625" style="2" customWidth="1"/>
    <col min="10499" max="10499" width="12.5" style="2" customWidth="1"/>
    <col min="10500" max="10500" width="11.125" style="2" customWidth="1"/>
    <col min="10501" max="10502" width="11.25" style="2" customWidth="1"/>
    <col min="10503" max="10504" width="9.25" style="2" customWidth="1"/>
    <col min="10505" max="10505" width="7" style="2" customWidth="1"/>
    <col min="10506" max="10506" width="7.25" style="2" customWidth="1"/>
    <col min="10507" max="10752" width="9" style="2"/>
    <col min="10753" max="10753" width="7" style="2" customWidth="1"/>
    <col min="10754" max="10754" width="25.625" style="2" customWidth="1"/>
    <col min="10755" max="10755" width="12.5" style="2" customWidth="1"/>
    <col min="10756" max="10756" width="11.125" style="2" customWidth="1"/>
    <col min="10757" max="10758" width="11.25" style="2" customWidth="1"/>
    <col min="10759" max="10760" width="9.25" style="2" customWidth="1"/>
    <col min="10761" max="10761" width="7" style="2" customWidth="1"/>
    <col min="10762" max="10762" width="7.25" style="2" customWidth="1"/>
    <col min="10763" max="11008" width="9" style="2"/>
    <col min="11009" max="11009" width="7" style="2" customWidth="1"/>
    <col min="11010" max="11010" width="25.625" style="2" customWidth="1"/>
    <col min="11011" max="11011" width="12.5" style="2" customWidth="1"/>
    <col min="11012" max="11012" width="11.125" style="2" customWidth="1"/>
    <col min="11013" max="11014" width="11.25" style="2" customWidth="1"/>
    <col min="11015" max="11016" width="9.25" style="2" customWidth="1"/>
    <col min="11017" max="11017" width="7" style="2" customWidth="1"/>
    <col min="11018" max="11018" width="7.25" style="2" customWidth="1"/>
    <col min="11019" max="11264" width="9" style="2"/>
    <col min="11265" max="11265" width="7" style="2" customWidth="1"/>
    <col min="11266" max="11266" width="25.625" style="2" customWidth="1"/>
    <col min="11267" max="11267" width="12.5" style="2" customWidth="1"/>
    <col min="11268" max="11268" width="11.125" style="2" customWidth="1"/>
    <col min="11269" max="11270" width="11.25" style="2" customWidth="1"/>
    <col min="11271" max="11272" width="9.25" style="2" customWidth="1"/>
    <col min="11273" max="11273" width="7" style="2" customWidth="1"/>
    <col min="11274" max="11274" width="7.25" style="2" customWidth="1"/>
    <col min="11275" max="11520" width="9" style="2"/>
    <col min="11521" max="11521" width="7" style="2" customWidth="1"/>
    <col min="11522" max="11522" width="25.625" style="2" customWidth="1"/>
    <col min="11523" max="11523" width="12.5" style="2" customWidth="1"/>
    <col min="11524" max="11524" width="11.125" style="2" customWidth="1"/>
    <col min="11525" max="11526" width="11.25" style="2" customWidth="1"/>
    <col min="11527" max="11528" width="9.25" style="2" customWidth="1"/>
    <col min="11529" max="11529" width="7" style="2" customWidth="1"/>
    <col min="11530" max="11530" width="7.25" style="2" customWidth="1"/>
    <col min="11531" max="11776" width="9" style="2"/>
    <col min="11777" max="11777" width="7" style="2" customWidth="1"/>
    <col min="11778" max="11778" width="25.625" style="2" customWidth="1"/>
    <col min="11779" max="11779" width="12.5" style="2" customWidth="1"/>
    <col min="11780" max="11780" width="11.125" style="2" customWidth="1"/>
    <col min="11781" max="11782" width="11.25" style="2" customWidth="1"/>
    <col min="11783" max="11784" width="9.25" style="2" customWidth="1"/>
    <col min="11785" max="11785" width="7" style="2" customWidth="1"/>
    <col min="11786" max="11786" width="7.25" style="2" customWidth="1"/>
    <col min="11787" max="12032" width="9" style="2"/>
    <col min="12033" max="12033" width="7" style="2" customWidth="1"/>
    <col min="12034" max="12034" width="25.625" style="2" customWidth="1"/>
    <col min="12035" max="12035" width="12.5" style="2" customWidth="1"/>
    <col min="12036" max="12036" width="11.125" style="2" customWidth="1"/>
    <col min="12037" max="12038" width="11.25" style="2" customWidth="1"/>
    <col min="12039" max="12040" width="9.25" style="2" customWidth="1"/>
    <col min="12041" max="12041" width="7" style="2" customWidth="1"/>
    <col min="12042" max="12042" width="7.25" style="2" customWidth="1"/>
    <col min="12043" max="12288" width="9" style="2"/>
    <col min="12289" max="12289" width="7" style="2" customWidth="1"/>
    <col min="12290" max="12290" width="25.625" style="2" customWidth="1"/>
    <col min="12291" max="12291" width="12.5" style="2" customWidth="1"/>
    <col min="12292" max="12292" width="11.125" style="2" customWidth="1"/>
    <col min="12293" max="12294" width="11.25" style="2" customWidth="1"/>
    <col min="12295" max="12296" width="9.25" style="2" customWidth="1"/>
    <col min="12297" max="12297" width="7" style="2" customWidth="1"/>
    <col min="12298" max="12298" width="7.25" style="2" customWidth="1"/>
    <col min="12299" max="12544" width="9" style="2"/>
    <col min="12545" max="12545" width="7" style="2" customWidth="1"/>
    <col min="12546" max="12546" width="25.625" style="2" customWidth="1"/>
    <col min="12547" max="12547" width="12.5" style="2" customWidth="1"/>
    <col min="12548" max="12548" width="11.125" style="2" customWidth="1"/>
    <col min="12549" max="12550" width="11.25" style="2" customWidth="1"/>
    <col min="12551" max="12552" width="9.25" style="2" customWidth="1"/>
    <col min="12553" max="12553" width="7" style="2" customWidth="1"/>
    <col min="12554" max="12554" width="7.25" style="2" customWidth="1"/>
    <col min="12555" max="12800" width="9" style="2"/>
    <col min="12801" max="12801" width="7" style="2" customWidth="1"/>
    <col min="12802" max="12802" width="25.625" style="2" customWidth="1"/>
    <col min="12803" max="12803" width="12.5" style="2" customWidth="1"/>
    <col min="12804" max="12804" width="11.125" style="2" customWidth="1"/>
    <col min="12805" max="12806" width="11.25" style="2" customWidth="1"/>
    <col min="12807" max="12808" width="9.25" style="2" customWidth="1"/>
    <col min="12809" max="12809" width="7" style="2" customWidth="1"/>
    <col min="12810" max="12810" width="7.25" style="2" customWidth="1"/>
    <col min="12811" max="13056" width="9" style="2"/>
    <col min="13057" max="13057" width="7" style="2" customWidth="1"/>
    <col min="13058" max="13058" width="25.625" style="2" customWidth="1"/>
    <col min="13059" max="13059" width="12.5" style="2" customWidth="1"/>
    <col min="13060" max="13060" width="11.125" style="2" customWidth="1"/>
    <col min="13061" max="13062" width="11.25" style="2" customWidth="1"/>
    <col min="13063" max="13064" width="9.25" style="2" customWidth="1"/>
    <col min="13065" max="13065" width="7" style="2" customWidth="1"/>
    <col min="13066" max="13066" width="7.25" style="2" customWidth="1"/>
    <col min="13067" max="13312" width="9" style="2"/>
    <col min="13313" max="13313" width="7" style="2" customWidth="1"/>
    <col min="13314" max="13314" width="25.625" style="2" customWidth="1"/>
    <col min="13315" max="13315" width="12.5" style="2" customWidth="1"/>
    <col min="13316" max="13316" width="11.125" style="2" customWidth="1"/>
    <col min="13317" max="13318" width="11.25" style="2" customWidth="1"/>
    <col min="13319" max="13320" width="9.25" style="2" customWidth="1"/>
    <col min="13321" max="13321" width="7" style="2" customWidth="1"/>
    <col min="13322" max="13322" width="7.25" style="2" customWidth="1"/>
    <col min="13323" max="13568" width="9" style="2"/>
    <col min="13569" max="13569" width="7" style="2" customWidth="1"/>
    <col min="13570" max="13570" width="25.625" style="2" customWidth="1"/>
    <col min="13571" max="13571" width="12.5" style="2" customWidth="1"/>
    <col min="13572" max="13572" width="11.125" style="2" customWidth="1"/>
    <col min="13573" max="13574" width="11.25" style="2" customWidth="1"/>
    <col min="13575" max="13576" width="9.25" style="2" customWidth="1"/>
    <col min="13577" max="13577" width="7" style="2" customWidth="1"/>
    <col min="13578" max="13578" width="7.25" style="2" customWidth="1"/>
    <col min="13579" max="13824" width="9" style="2"/>
    <col min="13825" max="13825" width="7" style="2" customWidth="1"/>
    <col min="13826" max="13826" width="25.625" style="2" customWidth="1"/>
    <col min="13827" max="13827" width="12.5" style="2" customWidth="1"/>
    <col min="13828" max="13828" width="11.125" style="2" customWidth="1"/>
    <col min="13829" max="13830" width="11.25" style="2" customWidth="1"/>
    <col min="13831" max="13832" width="9.25" style="2" customWidth="1"/>
    <col min="13833" max="13833" width="7" style="2" customWidth="1"/>
    <col min="13834" max="13834" width="7.25" style="2" customWidth="1"/>
    <col min="13835" max="14080" width="9" style="2"/>
    <col min="14081" max="14081" width="7" style="2" customWidth="1"/>
    <col min="14082" max="14082" width="25.625" style="2" customWidth="1"/>
    <col min="14083" max="14083" width="12.5" style="2" customWidth="1"/>
    <col min="14084" max="14084" width="11.125" style="2" customWidth="1"/>
    <col min="14085" max="14086" width="11.25" style="2" customWidth="1"/>
    <col min="14087" max="14088" width="9.25" style="2" customWidth="1"/>
    <col min="14089" max="14089" width="7" style="2" customWidth="1"/>
    <col min="14090" max="14090" width="7.25" style="2" customWidth="1"/>
    <col min="14091" max="14336" width="9" style="2"/>
    <col min="14337" max="14337" width="7" style="2" customWidth="1"/>
    <col min="14338" max="14338" width="25.625" style="2" customWidth="1"/>
    <col min="14339" max="14339" width="12.5" style="2" customWidth="1"/>
    <col min="14340" max="14340" width="11.125" style="2" customWidth="1"/>
    <col min="14341" max="14342" width="11.25" style="2" customWidth="1"/>
    <col min="14343" max="14344" width="9.25" style="2" customWidth="1"/>
    <col min="14345" max="14345" width="7" style="2" customWidth="1"/>
    <col min="14346" max="14346" width="7.25" style="2" customWidth="1"/>
    <col min="14347" max="14592" width="9" style="2"/>
    <col min="14593" max="14593" width="7" style="2" customWidth="1"/>
    <col min="14594" max="14594" width="25.625" style="2" customWidth="1"/>
    <col min="14595" max="14595" width="12.5" style="2" customWidth="1"/>
    <col min="14596" max="14596" width="11.125" style="2" customWidth="1"/>
    <col min="14597" max="14598" width="11.25" style="2" customWidth="1"/>
    <col min="14599" max="14600" width="9.25" style="2" customWidth="1"/>
    <col min="14601" max="14601" width="7" style="2" customWidth="1"/>
    <col min="14602" max="14602" width="7.25" style="2" customWidth="1"/>
    <col min="14603" max="14848" width="9" style="2"/>
    <col min="14849" max="14849" width="7" style="2" customWidth="1"/>
    <col min="14850" max="14850" width="25.625" style="2" customWidth="1"/>
    <col min="14851" max="14851" width="12.5" style="2" customWidth="1"/>
    <col min="14852" max="14852" width="11.125" style="2" customWidth="1"/>
    <col min="14853" max="14854" width="11.25" style="2" customWidth="1"/>
    <col min="14855" max="14856" width="9.25" style="2" customWidth="1"/>
    <col min="14857" max="14857" width="7" style="2" customWidth="1"/>
    <col min="14858" max="14858" width="7.25" style="2" customWidth="1"/>
    <col min="14859" max="15104" width="9" style="2"/>
    <col min="15105" max="15105" width="7" style="2" customWidth="1"/>
    <col min="15106" max="15106" width="25.625" style="2" customWidth="1"/>
    <col min="15107" max="15107" width="12.5" style="2" customWidth="1"/>
    <col min="15108" max="15108" width="11.125" style="2" customWidth="1"/>
    <col min="15109" max="15110" width="11.25" style="2" customWidth="1"/>
    <col min="15111" max="15112" width="9.25" style="2" customWidth="1"/>
    <col min="15113" max="15113" width="7" style="2" customWidth="1"/>
    <col min="15114" max="15114" width="7.25" style="2" customWidth="1"/>
    <col min="15115" max="15360" width="9" style="2"/>
    <col min="15361" max="15361" width="7" style="2" customWidth="1"/>
    <col min="15362" max="15362" width="25.625" style="2" customWidth="1"/>
    <col min="15363" max="15363" width="12.5" style="2" customWidth="1"/>
    <col min="15364" max="15364" width="11.125" style="2" customWidth="1"/>
    <col min="15365" max="15366" width="11.25" style="2" customWidth="1"/>
    <col min="15367" max="15368" width="9.25" style="2" customWidth="1"/>
    <col min="15369" max="15369" width="7" style="2" customWidth="1"/>
    <col min="15370" max="15370" width="7.25" style="2" customWidth="1"/>
    <col min="15371" max="15616" width="9" style="2"/>
    <col min="15617" max="15617" width="7" style="2" customWidth="1"/>
    <col min="15618" max="15618" width="25.625" style="2" customWidth="1"/>
    <col min="15619" max="15619" width="12.5" style="2" customWidth="1"/>
    <col min="15620" max="15620" width="11.125" style="2" customWidth="1"/>
    <col min="15621" max="15622" width="11.25" style="2" customWidth="1"/>
    <col min="15623" max="15624" width="9.25" style="2" customWidth="1"/>
    <col min="15625" max="15625" width="7" style="2" customWidth="1"/>
    <col min="15626" max="15626" width="7.25" style="2" customWidth="1"/>
    <col min="15627" max="15872" width="9" style="2"/>
    <col min="15873" max="15873" width="7" style="2" customWidth="1"/>
    <col min="15874" max="15874" width="25.625" style="2" customWidth="1"/>
    <col min="15875" max="15875" width="12.5" style="2" customWidth="1"/>
    <col min="15876" max="15876" width="11.125" style="2" customWidth="1"/>
    <col min="15877" max="15878" width="11.25" style="2" customWidth="1"/>
    <col min="15879" max="15880" width="9.25" style="2" customWidth="1"/>
    <col min="15881" max="15881" width="7" style="2" customWidth="1"/>
    <col min="15882" max="15882" width="7.25" style="2" customWidth="1"/>
    <col min="15883" max="16128" width="9" style="2"/>
    <col min="16129" max="16129" width="7" style="2" customWidth="1"/>
    <col min="16130" max="16130" width="25.625" style="2" customWidth="1"/>
    <col min="16131" max="16131" width="12.5" style="2" customWidth="1"/>
    <col min="16132" max="16132" width="11.125" style="2" customWidth="1"/>
    <col min="16133" max="16134" width="11.25" style="2" customWidth="1"/>
    <col min="16135" max="16136" width="9.25" style="2" customWidth="1"/>
    <col min="16137" max="16137" width="7" style="2" customWidth="1"/>
    <col min="16138" max="16138" width="7.25" style="2" customWidth="1"/>
    <col min="16139" max="16384" width="9" style="2"/>
  </cols>
  <sheetData>
    <row r="1" spans="1:10" s="1" customFormat="1" ht="30" customHeight="1" x14ac:dyDescent="0.25">
      <c r="A1" s="71" t="s">
        <v>28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4.1" customHeight="1" x14ac:dyDescent="0.25">
      <c r="A2" s="73" t="s">
        <v>27</v>
      </c>
      <c r="B2" s="74"/>
      <c r="C2" s="74"/>
      <c r="D2" s="74"/>
      <c r="E2" s="75"/>
      <c r="F2" s="75"/>
      <c r="G2" s="75"/>
      <c r="H2" s="75"/>
      <c r="I2" s="75"/>
      <c r="J2" s="75"/>
    </row>
    <row r="3" spans="1:10" ht="14.1" customHeight="1" x14ac:dyDescent="0.25">
      <c r="A3" s="32"/>
      <c r="B3" s="32"/>
      <c r="C3" s="32"/>
      <c r="D3" s="32"/>
      <c r="E3" s="5"/>
      <c r="F3" s="5"/>
      <c r="G3" s="5"/>
      <c r="H3" s="76" t="s">
        <v>29</v>
      </c>
      <c r="I3" s="76"/>
      <c r="J3" s="76"/>
    </row>
    <row r="4" spans="1:10" ht="15.75" customHeight="1" x14ac:dyDescent="0.25">
      <c r="A4" s="49" t="s">
        <v>62</v>
      </c>
      <c r="G4" s="77" t="s">
        <v>2</v>
      </c>
      <c r="H4" s="77"/>
      <c r="I4" s="77"/>
      <c r="J4" s="77"/>
    </row>
    <row r="5" spans="1:10" s="5" customFormat="1" ht="15.75" customHeight="1" x14ac:dyDescent="0.25">
      <c r="A5" s="78" t="s">
        <v>30</v>
      </c>
      <c r="B5" s="78" t="s">
        <v>31</v>
      </c>
      <c r="C5" s="80" t="s">
        <v>11</v>
      </c>
      <c r="D5" s="81"/>
      <c r="E5" s="78" t="s">
        <v>12</v>
      </c>
      <c r="F5" s="79"/>
      <c r="G5" s="78" t="s">
        <v>32</v>
      </c>
      <c r="H5" s="79"/>
      <c r="I5" s="78" t="s">
        <v>13</v>
      </c>
      <c r="J5" s="79"/>
    </row>
    <row r="6" spans="1:10" s="5" customFormat="1" ht="15.75" customHeight="1" x14ac:dyDescent="0.25">
      <c r="A6" s="79"/>
      <c r="B6" s="79"/>
      <c r="C6" s="6" t="s">
        <v>16</v>
      </c>
      <c r="D6" s="31" t="s">
        <v>17</v>
      </c>
      <c r="E6" s="31" t="s">
        <v>16</v>
      </c>
      <c r="F6" s="31" t="s">
        <v>17</v>
      </c>
      <c r="G6" s="31" t="s">
        <v>16</v>
      </c>
      <c r="H6" s="31" t="s">
        <v>17</v>
      </c>
      <c r="I6" s="31" t="s">
        <v>16</v>
      </c>
      <c r="J6" s="31" t="s">
        <v>17</v>
      </c>
    </row>
    <row r="7" spans="1:10" ht="15.75" customHeight="1" x14ac:dyDescent="0.25">
      <c r="A7" s="38"/>
      <c r="B7" s="39" t="s">
        <v>33</v>
      </c>
      <c r="C7" s="40"/>
      <c r="D7" s="40"/>
      <c r="E7" s="40">
        <f>SUM(E8:E10)</f>
        <v>757509</v>
      </c>
      <c r="F7" s="40">
        <f>SUM(F8:F10)</f>
        <v>740853</v>
      </c>
      <c r="G7" s="41"/>
      <c r="H7" s="41"/>
      <c r="I7" s="41" t="s">
        <v>20</v>
      </c>
      <c r="J7" s="41" t="s">
        <v>20</v>
      </c>
    </row>
    <row r="8" spans="1:10" ht="15.75" customHeight="1" x14ac:dyDescent="0.25">
      <c r="A8" s="38" t="s">
        <v>34</v>
      </c>
      <c r="B8" s="42" t="s">
        <v>35</v>
      </c>
      <c r="C8" s="40"/>
      <c r="D8" s="40"/>
      <c r="E8" s="41">
        <f>'4-6-1房屋建筑物'!K18</f>
        <v>757509</v>
      </c>
      <c r="F8" s="41">
        <f>'4-6-1房屋建筑物'!M18</f>
        <v>740853</v>
      </c>
      <c r="G8" s="41"/>
      <c r="H8" s="41"/>
      <c r="I8" s="41" t="s">
        <v>20</v>
      </c>
      <c r="J8" s="41" t="s">
        <v>20</v>
      </c>
    </row>
    <row r="9" spans="1:10" ht="15.75" customHeight="1" x14ac:dyDescent="0.25">
      <c r="A9" s="38" t="s">
        <v>36</v>
      </c>
      <c r="B9" s="42" t="s">
        <v>37</v>
      </c>
      <c r="C9" s="40"/>
      <c r="D9" s="40"/>
      <c r="E9" s="41"/>
      <c r="F9" s="41"/>
      <c r="G9" s="41"/>
      <c r="H9" s="41"/>
      <c r="I9" s="41" t="s">
        <v>20</v>
      </c>
      <c r="J9" s="41" t="s">
        <v>20</v>
      </c>
    </row>
    <row r="10" spans="1:10" ht="15.75" customHeight="1" x14ac:dyDescent="0.25">
      <c r="A10" s="38" t="s">
        <v>38</v>
      </c>
      <c r="B10" s="42" t="s">
        <v>39</v>
      </c>
      <c r="C10" s="40"/>
      <c r="D10" s="40"/>
      <c r="E10" s="41"/>
      <c r="F10" s="41"/>
      <c r="G10" s="41"/>
      <c r="H10" s="41"/>
      <c r="I10" s="41"/>
      <c r="J10" s="41"/>
    </row>
    <row r="11" spans="1:10" ht="15.75" customHeight="1" x14ac:dyDescent="0.25">
      <c r="A11" s="38"/>
      <c r="B11" s="43"/>
      <c r="C11" s="40"/>
      <c r="D11" s="41"/>
      <c r="E11" s="41"/>
      <c r="F11" s="41"/>
      <c r="G11" s="41"/>
      <c r="H11" s="41"/>
      <c r="I11" s="41" t="s">
        <v>20</v>
      </c>
      <c r="J11" s="41" t="s">
        <v>20</v>
      </c>
    </row>
    <row r="12" spans="1:10" ht="15.75" customHeight="1" x14ac:dyDescent="0.25">
      <c r="A12" s="38"/>
      <c r="B12" s="42"/>
      <c r="C12" s="40"/>
      <c r="D12" s="41"/>
      <c r="E12" s="41"/>
      <c r="F12" s="41"/>
      <c r="G12" s="41"/>
      <c r="H12" s="41"/>
      <c r="I12" s="41"/>
      <c r="J12" s="41"/>
    </row>
    <row r="13" spans="1:10" ht="15.75" customHeight="1" x14ac:dyDescent="0.25">
      <c r="A13" s="38"/>
      <c r="B13" s="39" t="s">
        <v>40</v>
      </c>
      <c r="C13" s="40"/>
      <c r="D13" s="40"/>
      <c r="E13" s="40">
        <f>SUM(E14:E17)</f>
        <v>43480</v>
      </c>
      <c r="F13" s="40">
        <f>SUM(F14:F17)</f>
        <v>10666</v>
      </c>
      <c r="G13" s="41"/>
      <c r="H13" s="41"/>
      <c r="I13" s="41" t="s">
        <v>20</v>
      </c>
      <c r="J13" s="41" t="s">
        <v>20</v>
      </c>
    </row>
    <row r="14" spans="1:10" ht="15.75" customHeight="1" x14ac:dyDescent="0.25">
      <c r="A14" s="38" t="s">
        <v>41</v>
      </c>
      <c r="B14" s="42" t="s">
        <v>42</v>
      </c>
      <c r="C14" s="40"/>
      <c r="D14" s="41"/>
      <c r="E14" s="41"/>
      <c r="F14" s="41"/>
      <c r="G14" s="41"/>
      <c r="H14" s="41"/>
      <c r="I14" s="41" t="s">
        <v>20</v>
      </c>
      <c r="J14" s="41" t="s">
        <v>20</v>
      </c>
    </row>
    <row r="15" spans="1:10" ht="15.75" customHeight="1" x14ac:dyDescent="0.25">
      <c r="A15" s="38" t="s">
        <v>43</v>
      </c>
      <c r="B15" s="42" t="s">
        <v>44</v>
      </c>
      <c r="C15" s="40"/>
      <c r="D15" s="40"/>
      <c r="E15" s="41"/>
      <c r="F15" s="41"/>
      <c r="G15" s="41"/>
      <c r="H15" s="41"/>
      <c r="I15" s="41" t="s">
        <v>20</v>
      </c>
      <c r="J15" s="41" t="s">
        <v>20</v>
      </c>
    </row>
    <row r="16" spans="1:10" ht="15.75" customHeight="1" x14ac:dyDescent="0.25">
      <c r="A16" s="38" t="s">
        <v>45</v>
      </c>
      <c r="B16" s="42" t="s">
        <v>46</v>
      </c>
      <c r="C16" s="40"/>
      <c r="D16" s="40"/>
      <c r="E16" s="41">
        <f>'4-6-6电子设备'!L25</f>
        <v>43480</v>
      </c>
      <c r="F16" s="41">
        <f>'4-6-6电子设备'!N25</f>
        <v>10666</v>
      </c>
      <c r="G16" s="41"/>
      <c r="H16" s="41"/>
      <c r="I16" s="41" t="s">
        <v>20</v>
      </c>
      <c r="J16" s="41" t="s">
        <v>20</v>
      </c>
    </row>
    <row r="17" spans="1:10" ht="15.75" customHeight="1" x14ac:dyDescent="0.25">
      <c r="A17" s="38"/>
      <c r="B17" s="42"/>
      <c r="C17" s="40"/>
      <c r="D17" s="41"/>
      <c r="E17" s="41"/>
      <c r="F17" s="41"/>
      <c r="G17" s="41"/>
      <c r="H17" s="41"/>
      <c r="I17" s="41"/>
      <c r="J17" s="41"/>
    </row>
    <row r="18" spans="1:10" ht="15.75" customHeight="1" x14ac:dyDescent="0.25">
      <c r="A18" s="38" t="s">
        <v>47</v>
      </c>
      <c r="B18" s="42" t="s">
        <v>48</v>
      </c>
      <c r="C18" s="40"/>
      <c r="D18" s="40"/>
      <c r="E18" s="41"/>
      <c r="F18" s="41"/>
      <c r="G18" s="41"/>
      <c r="H18" s="41"/>
      <c r="I18" s="41"/>
      <c r="J18" s="41"/>
    </row>
    <row r="19" spans="1:10" ht="15.75" customHeight="1" x14ac:dyDescent="0.25">
      <c r="A19" s="38"/>
      <c r="B19" s="42"/>
      <c r="C19" s="40"/>
      <c r="D19" s="41"/>
      <c r="E19" s="41"/>
      <c r="F19" s="41"/>
      <c r="G19" s="41"/>
      <c r="H19" s="41"/>
      <c r="I19" s="41"/>
      <c r="J19" s="41"/>
    </row>
    <row r="20" spans="1:10" ht="15.75" customHeight="1" x14ac:dyDescent="0.25">
      <c r="A20" s="64" t="s">
        <v>49</v>
      </c>
      <c r="B20" s="65"/>
      <c r="C20" s="40"/>
      <c r="D20" s="40"/>
      <c r="E20" s="40">
        <f>E18+E13+E7</f>
        <v>800989</v>
      </c>
      <c r="F20" s="40">
        <f>F18+F13+F7</f>
        <v>751519</v>
      </c>
      <c r="G20" s="41"/>
      <c r="H20" s="41"/>
      <c r="I20" s="41" t="s">
        <v>20</v>
      </c>
      <c r="J20" s="41" t="s">
        <v>20</v>
      </c>
    </row>
    <row r="21" spans="1:10" ht="15.75" customHeight="1" x14ac:dyDescent="0.25">
      <c r="A21" s="66" t="s">
        <v>50</v>
      </c>
      <c r="B21" s="67"/>
      <c r="C21" s="40"/>
      <c r="D21" s="41"/>
      <c r="E21" s="41"/>
      <c r="F21" s="41"/>
      <c r="G21" s="41"/>
      <c r="H21" s="41"/>
      <c r="I21" s="41" t="s">
        <v>20</v>
      </c>
      <c r="J21" s="41" t="s">
        <v>20</v>
      </c>
    </row>
    <row r="22" spans="1:10" ht="15.75" customHeight="1" x14ac:dyDescent="0.25">
      <c r="A22" s="68" t="s">
        <v>49</v>
      </c>
      <c r="B22" s="69"/>
      <c r="C22" s="40"/>
      <c r="D22" s="40"/>
      <c r="E22" s="40">
        <f>E20</f>
        <v>800989</v>
      </c>
      <c r="F22" s="40">
        <f>F20</f>
        <v>751519</v>
      </c>
      <c r="G22" s="41"/>
      <c r="H22" s="41"/>
      <c r="I22" s="41" t="s">
        <v>20</v>
      </c>
      <c r="J22" s="41" t="s">
        <v>20</v>
      </c>
    </row>
    <row r="23" spans="1:10" ht="15.75" customHeight="1" x14ac:dyDescent="0.25">
      <c r="E23" s="70" t="s">
        <v>24</v>
      </c>
      <c r="F23" s="70"/>
      <c r="G23" s="70"/>
      <c r="H23" s="70"/>
      <c r="I23" s="70"/>
      <c r="J23" s="70"/>
    </row>
    <row r="24" spans="1:10" ht="15.75" customHeight="1" x14ac:dyDescent="0.25">
      <c r="A24" s="44"/>
    </row>
  </sheetData>
  <mergeCells count="14">
    <mergeCell ref="A20:B20"/>
    <mergeCell ref="A21:B21"/>
    <mergeCell ref="A22:B22"/>
    <mergeCell ref="E23:J23"/>
    <mergeCell ref="A1:J1"/>
    <mergeCell ref="A2:J2"/>
    <mergeCell ref="H3:J3"/>
    <mergeCell ref="G4:J4"/>
    <mergeCell ref="A5:A6"/>
    <mergeCell ref="B5:B6"/>
    <mergeCell ref="C5:D5"/>
    <mergeCell ref="E5:F5"/>
    <mergeCell ref="G5:H5"/>
    <mergeCell ref="I5:J5"/>
  </mergeCells>
  <phoneticPr fontId="2" type="noConversion"/>
  <printOptions horizontalCentered="1"/>
  <pageMargins left="0.35433070866141736" right="0.15748031496062992" top="1.0629921259842521" bottom="0.78740157480314965" header="1.3779527559055118" footer="0.51181102362204722"/>
  <pageSetup paperSize="9" fitToHeight="0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FF2F1-E043-42DF-AF82-6C48874747C0}">
  <sheetPr>
    <pageSetUpPr fitToPage="1"/>
  </sheetPr>
  <dimension ref="A1:Q27"/>
  <sheetViews>
    <sheetView topLeftCell="A7" workbookViewId="0">
      <selection activeCell="Q1" sqref="Q1:Q1048576"/>
    </sheetView>
  </sheetViews>
  <sheetFormatPr defaultRowHeight="15.75" customHeight="1" x14ac:dyDescent="0.25"/>
  <cols>
    <col min="1" max="1" width="6.125" style="2" customWidth="1"/>
    <col min="2" max="2" width="5.375" style="2" customWidth="1"/>
    <col min="3" max="3" width="13.5" style="2" customWidth="1"/>
    <col min="4" max="4" width="20.25" style="2" customWidth="1"/>
    <col min="5" max="5" width="10.375" style="2" customWidth="1"/>
    <col min="6" max="7" width="4.125" style="2" customWidth="1"/>
    <col min="8" max="8" width="8" style="2" bestFit="1" customWidth="1"/>
    <col min="9" max="9" width="4.375" style="2" customWidth="1"/>
    <col min="10" max="11" width="6.75" style="2" customWidth="1"/>
    <col min="12" max="12" width="11" style="55" customWidth="1"/>
    <col min="13" max="13" width="7.75" style="2" customWidth="1"/>
    <col min="14" max="14" width="11" style="55" customWidth="1"/>
    <col min="15" max="15" width="5" style="2" customWidth="1"/>
    <col min="16" max="16" width="8" style="2" customWidth="1"/>
    <col min="17" max="256" width="9" style="2"/>
    <col min="257" max="257" width="6.125" style="2" customWidth="1"/>
    <col min="258" max="258" width="15" style="2" customWidth="1"/>
    <col min="259" max="259" width="14.75" style="2" customWidth="1"/>
    <col min="260" max="260" width="8.625" style="2" customWidth="1"/>
    <col min="261" max="261" width="10.375" style="2" customWidth="1"/>
    <col min="262" max="263" width="4.125" style="2" customWidth="1"/>
    <col min="264" max="264" width="4" style="2" customWidth="1"/>
    <col min="265" max="265" width="4.375" style="2" customWidth="1"/>
    <col min="266" max="268" width="11" style="2" customWidth="1"/>
    <col min="269" max="269" width="7.75" style="2" customWidth="1"/>
    <col min="270" max="270" width="11" style="2" customWidth="1"/>
    <col min="271" max="271" width="5" style="2" customWidth="1"/>
    <col min="272" max="272" width="14.125" style="2" customWidth="1"/>
    <col min="273" max="512" width="9" style="2"/>
    <col min="513" max="513" width="6.125" style="2" customWidth="1"/>
    <col min="514" max="514" width="15" style="2" customWidth="1"/>
    <col min="515" max="515" width="14.75" style="2" customWidth="1"/>
    <col min="516" max="516" width="8.625" style="2" customWidth="1"/>
    <col min="517" max="517" width="10.375" style="2" customWidth="1"/>
    <col min="518" max="519" width="4.125" style="2" customWidth="1"/>
    <col min="520" max="520" width="4" style="2" customWidth="1"/>
    <col min="521" max="521" width="4.375" style="2" customWidth="1"/>
    <col min="522" max="524" width="11" style="2" customWidth="1"/>
    <col min="525" max="525" width="7.75" style="2" customWidth="1"/>
    <col min="526" max="526" width="11" style="2" customWidth="1"/>
    <col min="527" max="527" width="5" style="2" customWidth="1"/>
    <col min="528" max="528" width="14.125" style="2" customWidth="1"/>
    <col min="529" max="768" width="9" style="2"/>
    <col min="769" max="769" width="6.125" style="2" customWidth="1"/>
    <col min="770" max="770" width="15" style="2" customWidth="1"/>
    <col min="771" max="771" width="14.75" style="2" customWidth="1"/>
    <col min="772" max="772" width="8.625" style="2" customWidth="1"/>
    <col min="773" max="773" width="10.375" style="2" customWidth="1"/>
    <col min="774" max="775" width="4.125" style="2" customWidth="1"/>
    <col min="776" max="776" width="4" style="2" customWidth="1"/>
    <col min="777" max="777" width="4.375" style="2" customWidth="1"/>
    <col min="778" max="780" width="11" style="2" customWidth="1"/>
    <col min="781" max="781" width="7.75" style="2" customWidth="1"/>
    <col min="782" max="782" width="11" style="2" customWidth="1"/>
    <col min="783" max="783" width="5" style="2" customWidth="1"/>
    <col min="784" max="784" width="14.125" style="2" customWidth="1"/>
    <col min="785" max="1024" width="9" style="2"/>
    <col min="1025" max="1025" width="6.125" style="2" customWidth="1"/>
    <col min="1026" max="1026" width="15" style="2" customWidth="1"/>
    <col min="1027" max="1027" width="14.75" style="2" customWidth="1"/>
    <col min="1028" max="1028" width="8.625" style="2" customWidth="1"/>
    <col min="1029" max="1029" width="10.375" style="2" customWidth="1"/>
    <col min="1030" max="1031" width="4.125" style="2" customWidth="1"/>
    <col min="1032" max="1032" width="4" style="2" customWidth="1"/>
    <col min="1033" max="1033" width="4.375" style="2" customWidth="1"/>
    <col min="1034" max="1036" width="11" style="2" customWidth="1"/>
    <col min="1037" max="1037" width="7.75" style="2" customWidth="1"/>
    <col min="1038" max="1038" width="11" style="2" customWidth="1"/>
    <col min="1039" max="1039" width="5" style="2" customWidth="1"/>
    <col min="1040" max="1040" width="14.125" style="2" customWidth="1"/>
    <col min="1041" max="1280" width="9" style="2"/>
    <col min="1281" max="1281" width="6.125" style="2" customWidth="1"/>
    <col min="1282" max="1282" width="15" style="2" customWidth="1"/>
    <col min="1283" max="1283" width="14.75" style="2" customWidth="1"/>
    <col min="1284" max="1284" width="8.625" style="2" customWidth="1"/>
    <col min="1285" max="1285" width="10.375" style="2" customWidth="1"/>
    <col min="1286" max="1287" width="4.125" style="2" customWidth="1"/>
    <col min="1288" max="1288" width="4" style="2" customWidth="1"/>
    <col min="1289" max="1289" width="4.375" style="2" customWidth="1"/>
    <col min="1290" max="1292" width="11" style="2" customWidth="1"/>
    <col min="1293" max="1293" width="7.75" style="2" customWidth="1"/>
    <col min="1294" max="1294" width="11" style="2" customWidth="1"/>
    <col min="1295" max="1295" width="5" style="2" customWidth="1"/>
    <col min="1296" max="1296" width="14.125" style="2" customWidth="1"/>
    <col min="1297" max="1536" width="9" style="2"/>
    <col min="1537" max="1537" width="6.125" style="2" customWidth="1"/>
    <col min="1538" max="1538" width="15" style="2" customWidth="1"/>
    <col min="1539" max="1539" width="14.75" style="2" customWidth="1"/>
    <col min="1540" max="1540" width="8.625" style="2" customWidth="1"/>
    <col min="1541" max="1541" width="10.375" style="2" customWidth="1"/>
    <col min="1542" max="1543" width="4.125" style="2" customWidth="1"/>
    <col min="1544" max="1544" width="4" style="2" customWidth="1"/>
    <col min="1545" max="1545" width="4.375" style="2" customWidth="1"/>
    <col min="1546" max="1548" width="11" style="2" customWidth="1"/>
    <col min="1549" max="1549" width="7.75" style="2" customWidth="1"/>
    <col min="1550" max="1550" width="11" style="2" customWidth="1"/>
    <col min="1551" max="1551" width="5" style="2" customWidth="1"/>
    <col min="1552" max="1552" width="14.125" style="2" customWidth="1"/>
    <col min="1553" max="1792" width="9" style="2"/>
    <col min="1793" max="1793" width="6.125" style="2" customWidth="1"/>
    <col min="1794" max="1794" width="15" style="2" customWidth="1"/>
    <col min="1795" max="1795" width="14.75" style="2" customWidth="1"/>
    <col min="1796" max="1796" width="8.625" style="2" customWidth="1"/>
    <col min="1797" max="1797" width="10.375" style="2" customWidth="1"/>
    <col min="1798" max="1799" width="4.125" style="2" customWidth="1"/>
    <col min="1800" max="1800" width="4" style="2" customWidth="1"/>
    <col min="1801" max="1801" width="4.375" style="2" customWidth="1"/>
    <col min="1802" max="1804" width="11" style="2" customWidth="1"/>
    <col min="1805" max="1805" width="7.75" style="2" customWidth="1"/>
    <col min="1806" max="1806" width="11" style="2" customWidth="1"/>
    <col min="1807" max="1807" width="5" style="2" customWidth="1"/>
    <col min="1808" max="1808" width="14.125" style="2" customWidth="1"/>
    <col min="1809" max="2048" width="9" style="2"/>
    <col min="2049" max="2049" width="6.125" style="2" customWidth="1"/>
    <col min="2050" max="2050" width="15" style="2" customWidth="1"/>
    <col min="2051" max="2051" width="14.75" style="2" customWidth="1"/>
    <col min="2052" max="2052" width="8.625" style="2" customWidth="1"/>
    <col min="2053" max="2053" width="10.375" style="2" customWidth="1"/>
    <col min="2054" max="2055" width="4.125" style="2" customWidth="1"/>
    <col min="2056" max="2056" width="4" style="2" customWidth="1"/>
    <col min="2057" max="2057" width="4.375" style="2" customWidth="1"/>
    <col min="2058" max="2060" width="11" style="2" customWidth="1"/>
    <col min="2061" max="2061" width="7.75" style="2" customWidth="1"/>
    <col min="2062" max="2062" width="11" style="2" customWidth="1"/>
    <col min="2063" max="2063" width="5" style="2" customWidth="1"/>
    <col min="2064" max="2064" width="14.125" style="2" customWidth="1"/>
    <col min="2065" max="2304" width="9" style="2"/>
    <col min="2305" max="2305" width="6.125" style="2" customWidth="1"/>
    <col min="2306" max="2306" width="15" style="2" customWidth="1"/>
    <col min="2307" max="2307" width="14.75" style="2" customWidth="1"/>
    <col min="2308" max="2308" width="8.625" style="2" customWidth="1"/>
    <col min="2309" max="2309" width="10.375" style="2" customWidth="1"/>
    <col min="2310" max="2311" width="4.125" style="2" customWidth="1"/>
    <col min="2312" max="2312" width="4" style="2" customWidth="1"/>
    <col min="2313" max="2313" width="4.375" style="2" customWidth="1"/>
    <col min="2314" max="2316" width="11" style="2" customWidth="1"/>
    <col min="2317" max="2317" width="7.75" style="2" customWidth="1"/>
    <col min="2318" max="2318" width="11" style="2" customWidth="1"/>
    <col min="2319" max="2319" width="5" style="2" customWidth="1"/>
    <col min="2320" max="2320" width="14.125" style="2" customWidth="1"/>
    <col min="2321" max="2560" width="9" style="2"/>
    <col min="2561" max="2561" width="6.125" style="2" customWidth="1"/>
    <col min="2562" max="2562" width="15" style="2" customWidth="1"/>
    <col min="2563" max="2563" width="14.75" style="2" customWidth="1"/>
    <col min="2564" max="2564" width="8.625" style="2" customWidth="1"/>
    <col min="2565" max="2565" width="10.375" style="2" customWidth="1"/>
    <col min="2566" max="2567" width="4.125" style="2" customWidth="1"/>
    <col min="2568" max="2568" width="4" style="2" customWidth="1"/>
    <col min="2569" max="2569" width="4.375" style="2" customWidth="1"/>
    <col min="2570" max="2572" width="11" style="2" customWidth="1"/>
    <col min="2573" max="2573" width="7.75" style="2" customWidth="1"/>
    <col min="2574" max="2574" width="11" style="2" customWidth="1"/>
    <col min="2575" max="2575" width="5" style="2" customWidth="1"/>
    <col min="2576" max="2576" width="14.125" style="2" customWidth="1"/>
    <col min="2577" max="2816" width="9" style="2"/>
    <col min="2817" max="2817" width="6.125" style="2" customWidth="1"/>
    <col min="2818" max="2818" width="15" style="2" customWidth="1"/>
    <col min="2819" max="2819" width="14.75" style="2" customWidth="1"/>
    <col min="2820" max="2820" width="8.625" style="2" customWidth="1"/>
    <col min="2821" max="2821" width="10.375" style="2" customWidth="1"/>
    <col min="2822" max="2823" width="4.125" style="2" customWidth="1"/>
    <col min="2824" max="2824" width="4" style="2" customWidth="1"/>
    <col min="2825" max="2825" width="4.375" style="2" customWidth="1"/>
    <col min="2826" max="2828" width="11" style="2" customWidth="1"/>
    <col min="2829" max="2829" width="7.75" style="2" customWidth="1"/>
    <col min="2830" max="2830" width="11" style="2" customWidth="1"/>
    <col min="2831" max="2831" width="5" style="2" customWidth="1"/>
    <col min="2832" max="2832" width="14.125" style="2" customWidth="1"/>
    <col min="2833" max="3072" width="9" style="2"/>
    <col min="3073" max="3073" width="6.125" style="2" customWidth="1"/>
    <col min="3074" max="3074" width="15" style="2" customWidth="1"/>
    <col min="3075" max="3075" width="14.75" style="2" customWidth="1"/>
    <col min="3076" max="3076" width="8.625" style="2" customWidth="1"/>
    <col min="3077" max="3077" width="10.375" style="2" customWidth="1"/>
    <col min="3078" max="3079" width="4.125" style="2" customWidth="1"/>
    <col min="3080" max="3080" width="4" style="2" customWidth="1"/>
    <col min="3081" max="3081" width="4.375" style="2" customWidth="1"/>
    <col min="3082" max="3084" width="11" style="2" customWidth="1"/>
    <col min="3085" max="3085" width="7.75" style="2" customWidth="1"/>
    <col min="3086" max="3086" width="11" style="2" customWidth="1"/>
    <col min="3087" max="3087" width="5" style="2" customWidth="1"/>
    <col min="3088" max="3088" width="14.125" style="2" customWidth="1"/>
    <col min="3089" max="3328" width="9" style="2"/>
    <col min="3329" max="3329" width="6.125" style="2" customWidth="1"/>
    <col min="3330" max="3330" width="15" style="2" customWidth="1"/>
    <col min="3331" max="3331" width="14.75" style="2" customWidth="1"/>
    <col min="3332" max="3332" width="8.625" style="2" customWidth="1"/>
    <col min="3333" max="3333" width="10.375" style="2" customWidth="1"/>
    <col min="3334" max="3335" width="4.125" style="2" customWidth="1"/>
    <col min="3336" max="3336" width="4" style="2" customWidth="1"/>
    <col min="3337" max="3337" width="4.375" style="2" customWidth="1"/>
    <col min="3338" max="3340" width="11" style="2" customWidth="1"/>
    <col min="3341" max="3341" width="7.75" style="2" customWidth="1"/>
    <col min="3342" max="3342" width="11" style="2" customWidth="1"/>
    <col min="3343" max="3343" width="5" style="2" customWidth="1"/>
    <col min="3344" max="3344" width="14.125" style="2" customWidth="1"/>
    <col min="3345" max="3584" width="9" style="2"/>
    <col min="3585" max="3585" width="6.125" style="2" customWidth="1"/>
    <col min="3586" max="3586" width="15" style="2" customWidth="1"/>
    <col min="3587" max="3587" width="14.75" style="2" customWidth="1"/>
    <col min="3588" max="3588" width="8.625" style="2" customWidth="1"/>
    <col min="3589" max="3589" width="10.375" style="2" customWidth="1"/>
    <col min="3590" max="3591" width="4.125" style="2" customWidth="1"/>
    <col min="3592" max="3592" width="4" style="2" customWidth="1"/>
    <col min="3593" max="3593" width="4.375" style="2" customWidth="1"/>
    <col min="3594" max="3596" width="11" style="2" customWidth="1"/>
    <col min="3597" max="3597" width="7.75" style="2" customWidth="1"/>
    <col min="3598" max="3598" width="11" style="2" customWidth="1"/>
    <col min="3599" max="3599" width="5" style="2" customWidth="1"/>
    <col min="3600" max="3600" width="14.125" style="2" customWidth="1"/>
    <col min="3601" max="3840" width="9" style="2"/>
    <col min="3841" max="3841" width="6.125" style="2" customWidth="1"/>
    <col min="3842" max="3842" width="15" style="2" customWidth="1"/>
    <col min="3843" max="3843" width="14.75" style="2" customWidth="1"/>
    <col min="3844" max="3844" width="8.625" style="2" customWidth="1"/>
    <col min="3845" max="3845" width="10.375" style="2" customWidth="1"/>
    <col min="3846" max="3847" width="4.125" style="2" customWidth="1"/>
    <col min="3848" max="3848" width="4" style="2" customWidth="1"/>
    <col min="3849" max="3849" width="4.375" style="2" customWidth="1"/>
    <col min="3850" max="3852" width="11" style="2" customWidth="1"/>
    <col min="3853" max="3853" width="7.75" style="2" customWidth="1"/>
    <col min="3854" max="3854" width="11" style="2" customWidth="1"/>
    <col min="3855" max="3855" width="5" style="2" customWidth="1"/>
    <col min="3856" max="3856" width="14.125" style="2" customWidth="1"/>
    <col min="3857" max="4096" width="9" style="2"/>
    <col min="4097" max="4097" width="6.125" style="2" customWidth="1"/>
    <col min="4098" max="4098" width="15" style="2" customWidth="1"/>
    <col min="4099" max="4099" width="14.75" style="2" customWidth="1"/>
    <col min="4100" max="4100" width="8.625" style="2" customWidth="1"/>
    <col min="4101" max="4101" width="10.375" style="2" customWidth="1"/>
    <col min="4102" max="4103" width="4.125" style="2" customWidth="1"/>
    <col min="4104" max="4104" width="4" style="2" customWidth="1"/>
    <col min="4105" max="4105" width="4.375" style="2" customWidth="1"/>
    <col min="4106" max="4108" width="11" style="2" customWidth="1"/>
    <col min="4109" max="4109" width="7.75" style="2" customWidth="1"/>
    <col min="4110" max="4110" width="11" style="2" customWidth="1"/>
    <col min="4111" max="4111" width="5" style="2" customWidth="1"/>
    <col min="4112" max="4112" width="14.125" style="2" customWidth="1"/>
    <col min="4113" max="4352" width="9" style="2"/>
    <col min="4353" max="4353" width="6.125" style="2" customWidth="1"/>
    <col min="4354" max="4354" width="15" style="2" customWidth="1"/>
    <col min="4355" max="4355" width="14.75" style="2" customWidth="1"/>
    <col min="4356" max="4356" width="8.625" style="2" customWidth="1"/>
    <col min="4357" max="4357" width="10.375" style="2" customWidth="1"/>
    <col min="4358" max="4359" width="4.125" style="2" customWidth="1"/>
    <col min="4360" max="4360" width="4" style="2" customWidth="1"/>
    <col min="4361" max="4361" width="4.375" style="2" customWidth="1"/>
    <col min="4362" max="4364" width="11" style="2" customWidth="1"/>
    <col min="4365" max="4365" width="7.75" style="2" customWidth="1"/>
    <col min="4366" max="4366" width="11" style="2" customWidth="1"/>
    <col min="4367" max="4367" width="5" style="2" customWidth="1"/>
    <col min="4368" max="4368" width="14.125" style="2" customWidth="1"/>
    <col min="4369" max="4608" width="9" style="2"/>
    <col min="4609" max="4609" width="6.125" style="2" customWidth="1"/>
    <col min="4610" max="4610" width="15" style="2" customWidth="1"/>
    <col min="4611" max="4611" width="14.75" style="2" customWidth="1"/>
    <col min="4612" max="4612" width="8.625" style="2" customWidth="1"/>
    <col min="4613" max="4613" width="10.375" style="2" customWidth="1"/>
    <col min="4614" max="4615" width="4.125" style="2" customWidth="1"/>
    <col min="4616" max="4616" width="4" style="2" customWidth="1"/>
    <col min="4617" max="4617" width="4.375" style="2" customWidth="1"/>
    <col min="4618" max="4620" width="11" style="2" customWidth="1"/>
    <col min="4621" max="4621" width="7.75" style="2" customWidth="1"/>
    <col min="4622" max="4622" width="11" style="2" customWidth="1"/>
    <col min="4623" max="4623" width="5" style="2" customWidth="1"/>
    <col min="4624" max="4624" width="14.125" style="2" customWidth="1"/>
    <col min="4625" max="4864" width="9" style="2"/>
    <col min="4865" max="4865" width="6.125" style="2" customWidth="1"/>
    <col min="4866" max="4866" width="15" style="2" customWidth="1"/>
    <col min="4867" max="4867" width="14.75" style="2" customWidth="1"/>
    <col min="4868" max="4868" width="8.625" style="2" customWidth="1"/>
    <col min="4869" max="4869" width="10.375" style="2" customWidth="1"/>
    <col min="4870" max="4871" width="4.125" style="2" customWidth="1"/>
    <col min="4872" max="4872" width="4" style="2" customWidth="1"/>
    <col min="4873" max="4873" width="4.375" style="2" customWidth="1"/>
    <col min="4874" max="4876" width="11" style="2" customWidth="1"/>
    <col min="4877" max="4877" width="7.75" style="2" customWidth="1"/>
    <col min="4878" max="4878" width="11" style="2" customWidth="1"/>
    <col min="4879" max="4879" width="5" style="2" customWidth="1"/>
    <col min="4880" max="4880" width="14.125" style="2" customWidth="1"/>
    <col min="4881" max="5120" width="9" style="2"/>
    <col min="5121" max="5121" width="6.125" style="2" customWidth="1"/>
    <col min="5122" max="5122" width="15" style="2" customWidth="1"/>
    <col min="5123" max="5123" width="14.75" style="2" customWidth="1"/>
    <col min="5124" max="5124" width="8.625" style="2" customWidth="1"/>
    <col min="5125" max="5125" width="10.375" style="2" customWidth="1"/>
    <col min="5126" max="5127" width="4.125" style="2" customWidth="1"/>
    <col min="5128" max="5128" width="4" style="2" customWidth="1"/>
    <col min="5129" max="5129" width="4.375" style="2" customWidth="1"/>
    <col min="5130" max="5132" width="11" style="2" customWidth="1"/>
    <col min="5133" max="5133" width="7.75" style="2" customWidth="1"/>
    <col min="5134" max="5134" width="11" style="2" customWidth="1"/>
    <col min="5135" max="5135" width="5" style="2" customWidth="1"/>
    <col min="5136" max="5136" width="14.125" style="2" customWidth="1"/>
    <col min="5137" max="5376" width="9" style="2"/>
    <col min="5377" max="5377" width="6.125" style="2" customWidth="1"/>
    <col min="5378" max="5378" width="15" style="2" customWidth="1"/>
    <col min="5379" max="5379" width="14.75" style="2" customWidth="1"/>
    <col min="5380" max="5380" width="8.625" style="2" customWidth="1"/>
    <col min="5381" max="5381" width="10.375" style="2" customWidth="1"/>
    <col min="5382" max="5383" width="4.125" style="2" customWidth="1"/>
    <col min="5384" max="5384" width="4" style="2" customWidth="1"/>
    <col min="5385" max="5385" width="4.375" style="2" customWidth="1"/>
    <col min="5386" max="5388" width="11" style="2" customWidth="1"/>
    <col min="5389" max="5389" width="7.75" style="2" customWidth="1"/>
    <col min="5390" max="5390" width="11" style="2" customWidth="1"/>
    <col min="5391" max="5391" width="5" style="2" customWidth="1"/>
    <col min="5392" max="5392" width="14.125" style="2" customWidth="1"/>
    <col min="5393" max="5632" width="9" style="2"/>
    <col min="5633" max="5633" width="6.125" style="2" customWidth="1"/>
    <col min="5634" max="5634" width="15" style="2" customWidth="1"/>
    <col min="5635" max="5635" width="14.75" style="2" customWidth="1"/>
    <col min="5636" max="5636" width="8.625" style="2" customWidth="1"/>
    <col min="5637" max="5637" width="10.375" style="2" customWidth="1"/>
    <col min="5638" max="5639" width="4.125" style="2" customWidth="1"/>
    <col min="5640" max="5640" width="4" style="2" customWidth="1"/>
    <col min="5641" max="5641" width="4.375" style="2" customWidth="1"/>
    <col min="5642" max="5644" width="11" style="2" customWidth="1"/>
    <col min="5645" max="5645" width="7.75" style="2" customWidth="1"/>
    <col min="5646" max="5646" width="11" style="2" customWidth="1"/>
    <col min="5647" max="5647" width="5" style="2" customWidth="1"/>
    <col min="5648" max="5648" width="14.125" style="2" customWidth="1"/>
    <col min="5649" max="5888" width="9" style="2"/>
    <col min="5889" max="5889" width="6.125" style="2" customWidth="1"/>
    <col min="5890" max="5890" width="15" style="2" customWidth="1"/>
    <col min="5891" max="5891" width="14.75" style="2" customWidth="1"/>
    <col min="5892" max="5892" width="8.625" style="2" customWidth="1"/>
    <col min="5893" max="5893" width="10.375" style="2" customWidth="1"/>
    <col min="5894" max="5895" width="4.125" style="2" customWidth="1"/>
    <col min="5896" max="5896" width="4" style="2" customWidth="1"/>
    <col min="5897" max="5897" width="4.375" style="2" customWidth="1"/>
    <col min="5898" max="5900" width="11" style="2" customWidth="1"/>
    <col min="5901" max="5901" width="7.75" style="2" customWidth="1"/>
    <col min="5902" max="5902" width="11" style="2" customWidth="1"/>
    <col min="5903" max="5903" width="5" style="2" customWidth="1"/>
    <col min="5904" max="5904" width="14.125" style="2" customWidth="1"/>
    <col min="5905" max="6144" width="9" style="2"/>
    <col min="6145" max="6145" width="6.125" style="2" customWidth="1"/>
    <col min="6146" max="6146" width="15" style="2" customWidth="1"/>
    <col min="6147" max="6147" width="14.75" style="2" customWidth="1"/>
    <col min="6148" max="6148" width="8.625" style="2" customWidth="1"/>
    <col min="6149" max="6149" width="10.375" style="2" customWidth="1"/>
    <col min="6150" max="6151" width="4.125" style="2" customWidth="1"/>
    <col min="6152" max="6152" width="4" style="2" customWidth="1"/>
    <col min="6153" max="6153" width="4.375" style="2" customWidth="1"/>
    <col min="6154" max="6156" width="11" style="2" customWidth="1"/>
    <col min="6157" max="6157" width="7.75" style="2" customWidth="1"/>
    <col min="6158" max="6158" width="11" style="2" customWidth="1"/>
    <col min="6159" max="6159" width="5" style="2" customWidth="1"/>
    <col min="6160" max="6160" width="14.125" style="2" customWidth="1"/>
    <col min="6161" max="6400" width="9" style="2"/>
    <col min="6401" max="6401" width="6.125" style="2" customWidth="1"/>
    <col min="6402" max="6402" width="15" style="2" customWidth="1"/>
    <col min="6403" max="6403" width="14.75" style="2" customWidth="1"/>
    <col min="6404" max="6404" width="8.625" style="2" customWidth="1"/>
    <col min="6405" max="6405" width="10.375" style="2" customWidth="1"/>
    <col min="6406" max="6407" width="4.125" style="2" customWidth="1"/>
    <col min="6408" max="6408" width="4" style="2" customWidth="1"/>
    <col min="6409" max="6409" width="4.375" style="2" customWidth="1"/>
    <col min="6410" max="6412" width="11" style="2" customWidth="1"/>
    <col min="6413" max="6413" width="7.75" style="2" customWidth="1"/>
    <col min="6414" max="6414" width="11" style="2" customWidth="1"/>
    <col min="6415" max="6415" width="5" style="2" customWidth="1"/>
    <col min="6416" max="6416" width="14.125" style="2" customWidth="1"/>
    <col min="6417" max="6656" width="9" style="2"/>
    <col min="6657" max="6657" width="6.125" style="2" customWidth="1"/>
    <col min="6658" max="6658" width="15" style="2" customWidth="1"/>
    <col min="6659" max="6659" width="14.75" style="2" customWidth="1"/>
    <col min="6660" max="6660" width="8.625" style="2" customWidth="1"/>
    <col min="6661" max="6661" width="10.375" style="2" customWidth="1"/>
    <col min="6662" max="6663" width="4.125" style="2" customWidth="1"/>
    <col min="6664" max="6664" width="4" style="2" customWidth="1"/>
    <col min="6665" max="6665" width="4.375" style="2" customWidth="1"/>
    <col min="6666" max="6668" width="11" style="2" customWidth="1"/>
    <col min="6669" max="6669" width="7.75" style="2" customWidth="1"/>
    <col min="6670" max="6670" width="11" style="2" customWidth="1"/>
    <col min="6671" max="6671" width="5" style="2" customWidth="1"/>
    <col min="6672" max="6672" width="14.125" style="2" customWidth="1"/>
    <col min="6673" max="6912" width="9" style="2"/>
    <col min="6913" max="6913" width="6.125" style="2" customWidth="1"/>
    <col min="6914" max="6914" width="15" style="2" customWidth="1"/>
    <col min="6915" max="6915" width="14.75" style="2" customWidth="1"/>
    <col min="6916" max="6916" width="8.625" style="2" customWidth="1"/>
    <col min="6917" max="6917" width="10.375" style="2" customWidth="1"/>
    <col min="6918" max="6919" width="4.125" style="2" customWidth="1"/>
    <col min="6920" max="6920" width="4" style="2" customWidth="1"/>
    <col min="6921" max="6921" width="4.375" style="2" customWidth="1"/>
    <col min="6922" max="6924" width="11" style="2" customWidth="1"/>
    <col min="6925" max="6925" width="7.75" style="2" customWidth="1"/>
    <col min="6926" max="6926" width="11" style="2" customWidth="1"/>
    <col min="6927" max="6927" width="5" style="2" customWidth="1"/>
    <col min="6928" max="6928" width="14.125" style="2" customWidth="1"/>
    <col min="6929" max="7168" width="9" style="2"/>
    <col min="7169" max="7169" width="6.125" style="2" customWidth="1"/>
    <col min="7170" max="7170" width="15" style="2" customWidth="1"/>
    <col min="7171" max="7171" width="14.75" style="2" customWidth="1"/>
    <col min="7172" max="7172" width="8.625" style="2" customWidth="1"/>
    <col min="7173" max="7173" width="10.375" style="2" customWidth="1"/>
    <col min="7174" max="7175" width="4.125" style="2" customWidth="1"/>
    <col min="7176" max="7176" width="4" style="2" customWidth="1"/>
    <col min="7177" max="7177" width="4.375" style="2" customWidth="1"/>
    <col min="7178" max="7180" width="11" style="2" customWidth="1"/>
    <col min="7181" max="7181" width="7.75" style="2" customWidth="1"/>
    <col min="7182" max="7182" width="11" style="2" customWidth="1"/>
    <col min="7183" max="7183" width="5" style="2" customWidth="1"/>
    <col min="7184" max="7184" width="14.125" style="2" customWidth="1"/>
    <col min="7185" max="7424" width="9" style="2"/>
    <col min="7425" max="7425" width="6.125" style="2" customWidth="1"/>
    <col min="7426" max="7426" width="15" style="2" customWidth="1"/>
    <col min="7427" max="7427" width="14.75" style="2" customWidth="1"/>
    <col min="7428" max="7428" width="8.625" style="2" customWidth="1"/>
    <col min="7429" max="7429" width="10.375" style="2" customWidth="1"/>
    <col min="7430" max="7431" width="4.125" style="2" customWidth="1"/>
    <col min="7432" max="7432" width="4" style="2" customWidth="1"/>
    <col min="7433" max="7433" width="4.375" style="2" customWidth="1"/>
    <col min="7434" max="7436" width="11" style="2" customWidth="1"/>
    <col min="7437" max="7437" width="7.75" style="2" customWidth="1"/>
    <col min="7438" max="7438" width="11" style="2" customWidth="1"/>
    <col min="7439" max="7439" width="5" style="2" customWidth="1"/>
    <col min="7440" max="7440" width="14.125" style="2" customWidth="1"/>
    <col min="7441" max="7680" width="9" style="2"/>
    <col min="7681" max="7681" width="6.125" style="2" customWidth="1"/>
    <col min="7682" max="7682" width="15" style="2" customWidth="1"/>
    <col min="7683" max="7683" width="14.75" style="2" customWidth="1"/>
    <col min="7684" max="7684" width="8.625" style="2" customWidth="1"/>
    <col min="7685" max="7685" width="10.375" style="2" customWidth="1"/>
    <col min="7686" max="7687" width="4.125" style="2" customWidth="1"/>
    <col min="7688" max="7688" width="4" style="2" customWidth="1"/>
    <col min="7689" max="7689" width="4.375" style="2" customWidth="1"/>
    <col min="7690" max="7692" width="11" style="2" customWidth="1"/>
    <col min="7693" max="7693" width="7.75" style="2" customWidth="1"/>
    <col min="7694" max="7694" width="11" style="2" customWidth="1"/>
    <col min="7695" max="7695" width="5" style="2" customWidth="1"/>
    <col min="7696" max="7696" width="14.125" style="2" customWidth="1"/>
    <col min="7697" max="7936" width="9" style="2"/>
    <col min="7937" max="7937" width="6.125" style="2" customWidth="1"/>
    <col min="7938" max="7938" width="15" style="2" customWidth="1"/>
    <col min="7939" max="7939" width="14.75" style="2" customWidth="1"/>
    <col min="7940" max="7940" width="8.625" style="2" customWidth="1"/>
    <col min="7941" max="7941" width="10.375" style="2" customWidth="1"/>
    <col min="7942" max="7943" width="4.125" style="2" customWidth="1"/>
    <col min="7944" max="7944" width="4" style="2" customWidth="1"/>
    <col min="7945" max="7945" width="4.375" style="2" customWidth="1"/>
    <col min="7946" max="7948" width="11" style="2" customWidth="1"/>
    <col min="7949" max="7949" width="7.75" style="2" customWidth="1"/>
    <col min="7950" max="7950" width="11" style="2" customWidth="1"/>
    <col min="7951" max="7951" width="5" style="2" customWidth="1"/>
    <col min="7952" max="7952" width="14.125" style="2" customWidth="1"/>
    <col min="7953" max="8192" width="9" style="2"/>
    <col min="8193" max="8193" width="6.125" style="2" customWidth="1"/>
    <col min="8194" max="8194" width="15" style="2" customWidth="1"/>
    <col min="8195" max="8195" width="14.75" style="2" customWidth="1"/>
    <col min="8196" max="8196" width="8.625" style="2" customWidth="1"/>
    <col min="8197" max="8197" width="10.375" style="2" customWidth="1"/>
    <col min="8198" max="8199" width="4.125" style="2" customWidth="1"/>
    <col min="8200" max="8200" width="4" style="2" customWidth="1"/>
    <col min="8201" max="8201" width="4.375" style="2" customWidth="1"/>
    <col min="8202" max="8204" width="11" style="2" customWidth="1"/>
    <col min="8205" max="8205" width="7.75" style="2" customWidth="1"/>
    <col min="8206" max="8206" width="11" style="2" customWidth="1"/>
    <col min="8207" max="8207" width="5" style="2" customWidth="1"/>
    <col min="8208" max="8208" width="14.125" style="2" customWidth="1"/>
    <col min="8209" max="8448" width="9" style="2"/>
    <col min="8449" max="8449" width="6.125" style="2" customWidth="1"/>
    <col min="8450" max="8450" width="15" style="2" customWidth="1"/>
    <col min="8451" max="8451" width="14.75" style="2" customWidth="1"/>
    <col min="8452" max="8452" width="8.625" style="2" customWidth="1"/>
    <col min="8453" max="8453" width="10.375" style="2" customWidth="1"/>
    <col min="8454" max="8455" width="4.125" style="2" customWidth="1"/>
    <col min="8456" max="8456" width="4" style="2" customWidth="1"/>
    <col min="8457" max="8457" width="4.375" style="2" customWidth="1"/>
    <col min="8458" max="8460" width="11" style="2" customWidth="1"/>
    <col min="8461" max="8461" width="7.75" style="2" customWidth="1"/>
    <col min="8462" max="8462" width="11" style="2" customWidth="1"/>
    <col min="8463" max="8463" width="5" style="2" customWidth="1"/>
    <col min="8464" max="8464" width="14.125" style="2" customWidth="1"/>
    <col min="8465" max="8704" width="9" style="2"/>
    <col min="8705" max="8705" width="6.125" style="2" customWidth="1"/>
    <col min="8706" max="8706" width="15" style="2" customWidth="1"/>
    <col min="8707" max="8707" width="14.75" style="2" customWidth="1"/>
    <col min="8708" max="8708" width="8.625" style="2" customWidth="1"/>
    <col min="8709" max="8709" width="10.375" style="2" customWidth="1"/>
    <col min="8710" max="8711" width="4.125" style="2" customWidth="1"/>
    <col min="8712" max="8712" width="4" style="2" customWidth="1"/>
    <col min="8713" max="8713" width="4.375" style="2" customWidth="1"/>
    <col min="8714" max="8716" width="11" style="2" customWidth="1"/>
    <col min="8717" max="8717" width="7.75" style="2" customWidth="1"/>
    <col min="8718" max="8718" width="11" style="2" customWidth="1"/>
    <col min="8719" max="8719" width="5" style="2" customWidth="1"/>
    <col min="8720" max="8720" width="14.125" style="2" customWidth="1"/>
    <col min="8721" max="8960" width="9" style="2"/>
    <col min="8961" max="8961" width="6.125" style="2" customWidth="1"/>
    <col min="8962" max="8962" width="15" style="2" customWidth="1"/>
    <col min="8963" max="8963" width="14.75" style="2" customWidth="1"/>
    <col min="8964" max="8964" width="8.625" style="2" customWidth="1"/>
    <col min="8965" max="8965" width="10.375" style="2" customWidth="1"/>
    <col min="8966" max="8967" width="4.125" style="2" customWidth="1"/>
    <col min="8968" max="8968" width="4" style="2" customWidth="1"/>
    <col min="8969" max="8969" width="4.375" style="2" customWidth="1"/>
    <col min="8970" max="8972" width="11" style="2" customWidth="1"/>
    <col min="8973" max="8973" width="7.75" style="2" customWidth="1"/>
    <col min="8974" max="8974" width="11" style="2" customWidth="1"/>
    <col min="8975" max="8975" width="5" style="2" customWidth="1"/>
    <col min="8976" max="8976" width="14.125" style="2" customWidth="1"/>
    <col min="8977" max="9216" width="9" style="2"/>
    <col min="9217" max="9217" width="6.125" style="2" customWidth="1"/>
    <col min="9218" max="9218" width="15" style="2" customWidth="1"/>
    <col min="9219" max="9219" width="14.75" style="2" customWidth="1"/>
    <col min="9220" max="9220" width="8.625" style="2" customWidth="1"/>
    <col min="9221" max="9221" width="10.375" style="2" customWidth="1"/>
    <col min="9222" max="9223" width="4.125" style="2" customWidth="1"/>
    <col min="9224" max="9224" width="4" style="2" customWidth="1"/>
    <col min="9225" max="9225" width="4.375" style="2" customWidth="1"/>
    <col min="9226" max="9228" width="11" style="2" customWidth="1"/>
    <col min="9229" max="9229" width="7.75" style="2" customWidth="1"/>
    <col min="9230" max="9230" width="11" style="2" customWidth="1"/>
    <col min="9231" max="9231" width="5" style="2" customWidth="1"/>
    <col min="9232" max="9232" width="14.125" style="2" customWidth="1"/>
    <col min="9233" max="9472" width="9" style="2"/>
    <col min="9473" max="9473" width="6.125" style="2" customWidth="1"/>
    <col min="9474" max="9474" width="15" style="2" customWidth="1"/>
    <col min="9475" max="9475" width="14.75" style="2" customWidth="1"/>
    <col min="9476" max="9476" width="8.625" style="2" customWidth="1"/>
    <col min="9477" max="9477" width="10.375" style="2" customWidth="1"/>
    <col min="9478" max="9479" width="4.125" style="2" customWidth="1"/>
    <col min="9480" max="9480" width="4" style="2" customWidth="1"/>
    <col min="9481" max="9481" width="4.375" style="2" customWidth="1"/>
    <col min="9482" max="9484" width="11" style="2" customWidth="1"/>
    <col min="9485" max="9485" width="7.75" style="2" customWidth="1"/>
    <col min="9486" max="9486" width="11" style="2" customWidth="1"/>
    <col min="9487" max="9487" width="5" style="2" customWidth="1"/>
    <col min="9488" max="9488" width="14.125" style="2" customWidth="1"/>
    <col min="9489" max="9728" width="9" style="2"/>
    <col min="9729" max="9729" width="6.125" style="2" customWidth="1"/>
    <col min="9730" max="9730" width="15" style="2" customWidth="1"/>
    <col min="9731" max="9731" width="14.75" style="2" customWidth="1"/>
    <col min="9732" max="9732" width="8.625" style="2" customWidth="1"/>
    <col min="9733" max="9733" width="10.375" style="2" customWidth="1"/>
    <col min="9734" max="9735" width="4.125" style="2" customWidth="1"/>
    <col min="9736" max="9736" width="4" style="2" customWidth="1"/>
    <col min="9737" max="9737" width="4.375" style="2" customWidth="1"/>
    <col min="9738" max="9740" width="11" style="2" customWidth="1"/>
    <col min="9741" max="9741" width="7.75" style="2" customWidth="1"/>
    <col min="9742" max="9742" width="11" style="2" customWidth="1"/>
    <col min="9743" max="9743" width="5" style="2" customWidth="1"/>
    <col min="9744" max="9744" width="14.125" style="2" customWidth="1"/>
    <col min="9745" max="9984" width="9" style="2"/>
    <col min="9985" max="9985" width="6.125" style="2" customWidth="1"/>
    <col min="9986" max="9986" width="15" style="2" customWidth="1"/>
    <col min="9987" max="9987" width="14.75" style="2" customWidth="1"/>
    <col min="9988" max="9988" width="8.625" style="2" customWidth="1"/>
    <col min="9989" max="9989" width="10.375" style="2" customWidth="1"/>
    <col min="9990" max="9991" width="4.125" style="2" customWidth="1"/>
    <col min="9992" max="9992" width="4" style="2" customWidth="1"/>
    <col min="9993" max="9993" width="4.375" style="2" customWidth="1"/>
    <col min="9994" max="9996" width="11" style="2" customWidth="1"/>
    <col min="9997" max="9997" width="7.75" style="2" customWidth="1"/>
    <col min="9998" max="9998" width="11" style="2" customWidth="1"/>
    <col min="9999" max="9999" width="5" style="2" customWidth="1"/>
    <col min="10000" max="10000" width="14.125" style="2" customWidth="1"/>
    <col min="10001" max="10240" width="9" style="2"/>
    <col min="10241" max="10241" width="6.125" style="2" customWidth="1"/>
    <col min="10242" max="10242" width="15" style="2" customWidth="1"/>
    <col min="10243" max="10243" width="14.75" style="2" customWidth="1"/>
    <col min="10244" max="10244" width="8.625" style="2" customWidth="1"/>
    <col min="10245" max="10245" width="10.375" style="2" customWidth="1"/>
    <col min="10246" max="10247" width="4.125" style="2" customWidth="1"/>
    <col min="10248" max="10248" width="4" style="2" customWidth="1"/>
    <col min="10249" max="10249" width="4.375" style="2" customWidth="1"/>
    <col min="10250" max="10252" width="11" style="2" customWidth="1"/>
    <col min="10253" max="10253" width="7.75" style="2" customWidth="1"/>
    <col min="10254" max="10254" width="11" style="2" customWidth="1"/>
    <col min="10255" max="10255" width="5" style="2" customWidth="1"/>
    <col min="10256" max="10256" width="14.125" style="2" customWidth="1"/>
    <col min="10257" max="10496" width="9" style="2"/>
    <col min="10497" max="10497" width="6.125" style="2" customWidth="1"/>
    <col min="10498" max="10498" width="15" style="2" customWidth="1"/>
    <col min="10499" max="10499" width="14.75" style="2" customWidth="1"/>
    <col min="10500" max="10500" width="8.625" style="2" customWidth="1"/>
    <col min="10501" max="10501" width="10.375" style="2" customWidth="1"/>
    <col min="10502" max="10503" width="4.125" style="2" customWidth="1"/>
    <col min="10504" max="10504" width="4" style="2" customWidth="1"/>
    <col min="10505" max="10505" width="4.375" style="2" customWidth="1"/>
    <col min="10506" max="10508" width="11" style="2" customWidth="1"/>
    <col min="10509" max="10509" width="7.75" style="2" customWidth="1"/>
    <col min="10510" max="10510" width="11" style="2" customWidth="1"/>
    <col min="10511" max="10511" width="5" style="2" customWidth="1"/>
    <col min="10512" max="10512" width="14.125" style="2" customWidth="1"/>
    <col min="10513" max="10752" width="9" style="2"/>
    <col min="10753" max="10753" width="6.125" style="2" customWidth="1"/>
    <col min="10754" max="10754" width="15" style="2" customWidth="1"/>
    <col min="10755" max="10755" width="14.75" style="2" customWidth="1"/>
    <col min="10756" max="10756" width="8.625" style="2" customWidth="1"/>
    <col min="10757" max="10757" width="10.375" style="2" customWidth="1"/>
    <col min="10758" max="10759" width="4.125" style="2" customWidth="1"/>
    <col min="10760" max="10760" width="4" style="2" customWidth="1"/>
    <col min="10761" max="10761" width="4.375" style="2" customWidth="1"/>
    <col min="10762" max="10764" width="11" style="2" customWidth="1"/>
    <col min="10765" max="10765" width="7.75" style="2" customWidth="1"/>
    <col min="10766" max="10766" width="11" style="2" customWidth="1"/>
    <col min="10767" max="10767" width="5" style="2" customWidth="1"/>
    <col min="10768" max="10768" width="14.125" style="2" customWidth="1"/>
    <col min="10769" max="11008" width="9" style="2"/>
    <col min="11009" max="11009" width="6.125" style="2" customWidth="1"/>
    <col min="11010" max="11010" width="15" style="2" customWidth="1"/>
    <col min="11011" max="11011" width="14.75" style="2" customWidth="1"/>
    <col min="11012" max="11012" width="8.625" style="2" customWidth="1"/>
    <col min="11013" max="11013" width="10.375" style="2" customWidth="1"/>
    <col min="11014" max="11015" width="4.125" style="2" customWidth="1"/>
    <col min="11016" max="11016" width="4" style="2" customWidth="1"/>
    <col min="11017" max="11017" width="4.375" style="2" customWidth="1"/>
    <col min="11018" max="11020" width="11" style="2" customWidth="1"/>
    <col min="11021" max="11021" width="7.75" style="2" customWidth="1"/>
    <col min="11022" max="11022" width="11" style="2" customWidth="1"/>
    <col min="11023" max="11023" width="5" style="2" customWidth="1"/>
    <col min="11024" max="11024" width="14.125" style="2" customWidth="1"/>
    <col min="11025" max="11264" width="9" style="2"/>
    <col min="11265" max="11265" width="6.125" style="2" customWidth="1"/>
    <col min="11266" max="11266" width="15" style="2" customWidth="1"/>
    <col min="11267" max="11267" width="14.75" style="2" customWidth="1"/>
    <col min="11268" max="11268" width="8.625" style="2" customWidth="1"/>
    <col min="11269" max="11269" width="10.375" style="2" customWidth="1"/>
    <col min="11270" max="11271" width="4.125" style="2" customWidth="1"/>
    <col min="11272" max="11272" width="4" style="2" customWidth="1"/>
    <col min="11273" max="11273" width="4.375" style="2" customWidth="1"/>
    <col min="11274" max="11276" width="11" style="2" customWidth="1"/>
    <col min="11277" max="11277" width="7.75" style="2" customWidth="1"/>
    <col min="11278" max="11278" width="11" style="2" customWidth="1"/>
    <col min="11279" max="11279" width="5" style="2" customWidth="1"/>
    <col min="11280" max="11280" width="14.125" style="2" customWidth="1"/>
    <col min="11281" max="11520" width="9" style="2"/>
    <col min="11521" max="11521" width="6.125" style="2" customWidth="1"/>
    <col min="11522" max="11522" width="15" style="2" customWidth="1"/>
    <col min="11523" max="11523" width="14.75" style="2" customWidth="1"/>
    <col min="11524" max="11524" width="8.625" style="2" customWidth="1"/>
    <col min="11525" max="11525" width="10.375" style="2" customWidth="1"/>
    <col min="11526" max="11527" width="4.125" style="2" customWidth="1"/>
    <col min="11528" max="11528" width="4" style="2" customWidth="1"/>
    <col min="11529" max="11529" width="4.375" style="2" customWidth="1"/>
    <col min="11530" max="11532" width="11" style="2" customWidth="1"/>
    <col min="11533" max="11533" width="7.75" style="2" customWidth="1"/>
    <col min="11534" max="11534" width="11" style="2" customWidth="1"/>
    <col min="11535" max="11535" width="5" style="2" customWidth="1"/>
    <col min="11536" max="11536" width="14.125" style="2" customWidth="1"/>
    <col min="11537" max="11776" width="9" style="2"/>
    <col min="11777" max="11777" width="6.125" style="2" customWidth="1"/>
    <col min="11778" max="11778" width="15" style="2" customWidth="1"/>
    <col min="11779" max="11779" width="14.75" style="2" customWidth="1"/>
    <col min="11780" max="11780" width="8.625" style="2" customWidth="1"/>
    <col min="11781" max="11781" width="10.375" style="2" customWidth="1"/>
    <col min="11782" max="11783" width="4.125" style="2" customWidth="1"/>
    <col min="11784" max="11784" width="4" style="2" customWidth="1"/>
    <col min="11785" max="11785" width="4.375" style="2" customWidth="1"/>
    <col min="11786" max="11788" width="11" style="2" customWidth="1"/>
    <col min="11789" max="11789" width="7.75" style="2" customWidth="1"/>
    <col min="11790" max="11790" width="11" style="2" customWidth="1"/>
    <col min="11791" max="11791" width="5" style="2" customWidth="1"/>
    <col min="11792" max="11792" width="14.125" style="2" customWidth="1"/>
    <col min="11793" max="12032" width="9" style="2"/>
    <col min="12033" max="12033" width="6.125" style="2" customWidth="1"/>
    <col min="12034" max="12034" width="15" style="2" customWidth="1"/>
    <col min="12035" max="12035" width="14.75" style="2" customWidth="1"/>
    <col min="12036" max="12036" width="8.625" style="2" customWidth="1"/>
    <col min="12037" max="12037" width="10.375" style="2" customWidth="1"/>
    <col min="12038" max="12039" width="4.125" style="2" customWidth="1"/>
    <col min="12040" max="12040" width="4" style="2" customWidth="1"/>
    <col min="12041" max="12041" width="4.375" style="2" customWidth="1"/>
    <col min="12042" max="12044" width="11" style="2" customWidth="1"/>
    <col min="12045" max="12045" width="7.75" style="2" customWidth="1"/>
    <col min="12046" max="12046" width="11" style="2" customWidth="1"/>
    <col min="12047" max="12047" width="5" style="2" customWidth="1"/>
    <col min="12048" max="12048" width="14.125" style="2" customWidth="1"/>
    <col min="12049" max="12288" width="9" style="2"/>
    <col min="12289" max="12289" width="6.125" style="2" customWidth="1"/>
    <col min="12290" max="12290" width="15" style="2" customWidth="1"/>
    <col min="12291" max="12291" width="14.75" style="2" customWidth="1"/>
    <col min="12292" max="12292" width="8.625" style="2" customWidth="1"/>
    <col min="12293" max="12293" width="10.375" style="2" customWidth="1"/>
    <col min="12294" max="12295" width="4.125" style="2" customWidth="1"/>
    <col min="12296" max="12296" width="4" style="2" customWidth="1"/>
    <col min="12297" max="12297" width="4.375" style="2" customWidth="1"/>
    <col min="12298" max="12300" width="11" style="2" customWidth="1"/>
    <col min="12301" max="12301" width="7.75" style="2" customWidth="1"/>
    <col min="12302" max="12302" width="11" style="2" customWidth="1"/>
    <col min="12303" max="12303" width="5" style="2" customWidth="1"/>
    <col min="12304" max="12304" width="14.125" style="2" customWidth="1"/>
    <col min="12305" max="12544" width="9" style="2"/>
    <col min="12545" max="12545" width="6.125" style="2" customWidth="1"/>
    <col min="12546" max="12546" width="15" style="2" customWidth="1"/>
    <col min="12547" max="12547" width="14.75" style="2" customWidth="1"/>
    <col min="12548" max="12548" width="8.625" style="2" customWidth="1"/>
    <col min="12549" max="12549" width="10.375" style="2" customWidth="1"/>
    <col min="12550" max="12551" width="4.125" style="2" customWidth="1"/>
    <col min="12552" max="12552" width="4" style="2" customWidth="1"/>
    <col min="12553" max="12553" width="4.375" style="2" customWidth="1"/>
    <col min="12554" max="12556" width="11" style="2" customWidth="1"/>
    <col min="12557" max="12557" width="7.75" style="2" customWidth="1"/>
    <col min="12558" max="12558" width="11" style="2" customWidth="1"/>
    <col min="12559" max="12559" width="5" style="2" customWidth="1"/>
    <col min="12560" max="12560" width="14.125" style="2" customWidth="1"/>
    <col min="12561" max="12800" width="9" style="2"/>
    <col min="12801" max="12801" width="6.125" style="2" customWidth="1"/>
    <col min="12802" max="12802" width="15" style="2" customWidth="1"/>
    <col min="12803" max="12803" width="14.75" style="2" customWidth="1"/>
    <col min="12804" max="12804" width="8.625" style="2" customWidth="1"/>
    <col min="12805" max="12805" width="10.375" style="2" customWidth="1"/>
    <col min="12806" max="12807" width="4.125" style="2" customWidth="1"/>
    <col min="12808" max="12808" width="4" style="2" customWidth="1"/>
    <col min="12809" max="12809" width="4.375" style="2" customWidth="1"/>
    <col min="12810" max="12812" width="11" style="2" customWidth="1"/>
    <col min="12813" max="12813" width="7.75" style="2" customWidth="1"/>
    <col min="12814" max="12814" width="11" style="2" customWidth="1"/>
    <col min="12815" max="12815" width="5" style="2" customWidth="1"/>
    <col min="12816" max="12816" width="14.125" style="2" customWidth="1"/>
    <col min="12817" max="13056" width="9" style="2"/>
    <col min="13057" max="13057" width="6.125" style="2" customWidth="1"/>
    <col min="13058" max="13058" width="15" style="2" customWidth="1"/>
    <col min="13059" max="13059" width="14.75" style="2" customWidth="1"/>
    <col min="13060" max="13060" width="8.625" style="2" customWidth="1"/>
    <col min="13061" max="13061" width="10.375" style="2" customWidth="1"/>
    <col min="13062" max="13063" width="4.125" style="2" customWidth="1"/>
    <col min="13064" max="13064" width="4" style="2" customWidth="1"/>
    <col min="13065" max="13065" width="4.375" style="2" customWidth="1"/>
    <col min="13066" max="13068" width="11" style="2" customWidth="1"/>
    <col min="13069" max="13069" width="7.75" style="2" customWidth="1"/>
    <col min="13070" max="13070" width="11" style="2" customWidth="1"/>
    <col min="13071" max="13071" width="5" style="2" customWidth="1"/>
    <col min="13072" max="13072" width="14.125" style="2" customWidth="1"/>
    <col min="13073" max="13312" width="9" style="2"/>
    <col min="13313" max="13313" width="6.125" style="2" customWidth="1"/>
    <col min="13314" max="13314" width="15" style="2" customWidth="1"/>
    <col min="13315" max="13315" width="14.75" style="2" customWidth="1"/>
    <col min="13316" max="13316" width="8.625" style="2" customWidth="1"/>
    <col min="13317" max="13317" width="10.375" style="2" customWidth="1"/>
    <col min="13318" max="13319" width="4.125" style="2" customWidth="1"/>
    <col min="13320" max="13320" width="4" style="2" customWidth="1"/>
    <col min="13321" max="13321" width="4.375" style="2" customWidth="1"/>
    <col min="13322" max="13324" width="11" style="2" customWidth="1"/>
    <col min="13325" max="13325" width="7.75" style="2" customWidth="1"/>
    <col min="13326" max="13326" width="11" style="2" customWidth="1"/>
    <col min="13327" max="13327" width="5" style="2" customWidth="1"/>
    <col min="13328" max="13328" width="14.125" style="2" customWidth="1"/>
    <col min="13329" max="13568" width="9" style="2"/>
    <col min="13569" max="13569" width="6.125" style="2" customWidth="1"/>
    <col min="13570" max="13570" width="15" style="2" customWidth="1"/>
    <col min="13571" max="13571" width="14.75" style="2" customWidth="1"/>
    <col min="13572" max="13572" width="8.625" style="2" customWidth="1"/>
    <col min="13573" max="13573" width="10.375" style="2" customWidth="1"/>
    <col min="13574" max="13575" width="4.125" style="2" customWidth="1"/>
    <col min="13576" max="13576" width="4" style="2" customWidth="1"/>
    <col min="13577" max="13577" width="4.375" style="2" customWidth="1"/>
    <col min="13578" max="13580" width="11" style="2" customWidth="1"/>
    <col min="13581" max="13581" width="7.75" style="2" customWidth="1"/>
    <col min="13582" max="13582" width="11" style="2" customWidth="1"/>
    <col min="13583" max="13583" width="5" style="2" customWidth="1"/>
    <col min="13584" max="13584" width="14.125" style="2" customWidth="1"/>
    <col min="13585" max="13824" width="9" style="2"/>
    <col min="13825" max="13825" width="6.125" style="2" customWidth="1"/>
    <col min="13826" max="13826" width="15" style="2" customWidth="1"/>
    <col min="13827" max="13827" width="14.75" style="2" customWidth="1"/>
    <col min="13828" max="13828" width="8.625" style="2" customWidth="1"/>
    <col min="13829" max="13829" width="10.375" style="2" customWidth="1"/>
    <col min="13830" max="13831" width="4.125" style="2" customWidth="1"/>
    <col min="13832" max="13832" width="4" style="2" customWidth="1"/>
    <col min="13833" max="13833" width="4.375" style="2" customWidth="1"/>
    <col min="13834" max="13836" width="11" style="2" customWidth="1"/>
    <col min="13837" max="13837" width="7.75" style="2" customWidth="1"/>
    <col min="13838" max="13838" width="11" style="2" customWidth="1"/>
    <col min="13839" max="13839" width="5" style="2" customWidth="1"/>
    <col min="13840" max="13840" width="14.125" style="2" customWidth="1"/>
    <col min="13841" max="14080" width="9" style="2"/>
    <col min="14081" max="14081" width="6.125" style="2" customWidth="1"/>
    <col min="14082" max="14082" width="15" style="2" customWidth="1"/>
    <col min="14083" max="14083" width="14.75" style="2" customWidth="1"/>
    <col min="14084" max="14084" width="8.625" style="2" customWidth="1"/>
    <col min="14085" max="14085" width="10.375" style="2" customWidth="1"/>
    <col min="14086" max="14087" width="4.125" style="2" customWidth="1"/>
    <col min="14088" max="14088" width="4" style="2" customWidth="1"/>
    <col min="14089" max="14089" width="4.375" style="2" customWidth="1"/>
    <col min="14090" max="14092" width="11" style="2" customWidth="1"/>
    <col min="14093" max="14093" width="7.75" style="2" customWidth="1"/>
    <col min="14094" max="14094" width="11" style="2" customWidth="1"/>
    <col min="14095" max="14095" width="5" style="2" customWidth="1"/>
    <col min="14096" max="14096" width="14.125" style="2" customWidth="1"/>
    <col min="14097" max="14336" width="9" style="2"/>
    <col min="14337" max="14337" width="6.125" style="2" customWidth="1"/>
    <col min="14338" max="14338" width="15" style="2" customWidth="1"/>
    <col min="14339" max="14339" width="14.75" style="2" customWidth="1"/>
    <col min="14340" max="14340" width="8.625" style="2" customWidth="1"/>
    <col min="14341" max="14341" width="10.375" style="2" customWidth="1"/>
    <col min="14342" max="14343" width="4.125" style="2" customWidth="1"/>
    <col min="14344" max="14344" width="4" style="2" customWidth="1"/>
    <col min="14345" max="14345" width="4.375" style="2" customWidth="1"/>
    <col min="14346" max="14348" width="11" style="2" customWidth="1"/>
    <col min="14349" max="14349" width="7.75" style="2" customWidth="1"/>
    <col min="14350" max="14350" width="11" style="2" customWidth="1"/>
    <col min="14351" max="14351" width="5" style="2" customWidth="1"/>
    <col min="14352" max="14352" width="14.125" style="2" customWidth="1"/>
    <col min="14353" max="14592" width="9" style="2"/>
    <col min="14593" max="14593" width="6.125" style="2" customWidth="1"/>
    <col min="14594" max="14594" width="15" style="2" customWidth="1"/>
    <col min="14595" max="14595" width="14.75" style="2" customWidth="1"/>
    <col min="14596" max="14596" width="8.625" style="2" customWidth="1"/>
    <col min="14597" max="14597" width="10.375" style="2" customWidth="1"/>
    <col min="14598" max="14599" width="4.125" style="2" customWidth="1"/>
    <col min="14600" max="14600" width="4" style="2" customWidth="1"/>
    <col min="14601" max="14601" width="4.375" style="2" customWidth="1"/>
    <col min="14602" max="14604" width="11" style="2" customWidth="1"/>
    <col min="14605" max="14605" width="7.75" style="2" customWidth="1"/>
    <col min="14606" max="14606" width="11" style="2" customWidth="1"/>
    <col min="14607" max="14607" width="5" style="2" customWidth="1"/>
    <col min="14608" max="14608" width="14.125" style="2" customWidth="1"/>
    <col min="14609" max="14848" width="9" style="2"/>
    <col min="14849" max="14849" width="6.125" style="2" customWidth="1"/>
    <col min="14850" max="14850" width="15" style="2" customWidth="1"/>
    <col min="14851" max="14851" width="14.75" style="2" customWidth="1"/>
    <col min="14852" max="14852" width="8.625" style="2" customWidth="1"/>
    <col min="14853" max="14853" width="10.375" style="2" customWidth="1"/>
    <col min="14854" max="14855" width="4.125" style="2" customWidth="1"/>
    <col min="14856" max="14856" width="4" style="2" customWidth="1"/>
    <col min="14857" max="14857" width="4.375" style="2" customWidth="1"/>
    <col min="14858" max="14860" width="11" style="2" customWidth="1"/>
    <col min="14861" max="14861" width="7.75" style="2" customWidth="1"/>
    <col min="14862" max="14862" width="11" style="2" customWidth="1"/>
    <col min="14863" max="14863" width="5" style="2" customWidth="1"/>
    <col min="14864" max="14864" width="14.125" style="2" customWidth="1"/>
    <col min="14865" max="15104" width="9" style="2"/>
    <col min="15105" max="15105" width="6.125" style="2" customWidth="1"/>
    <col min="15106" max="15106" width="15" style="2" customWidth="1"/>
    <col min="15107" max="15107" width="14.75" style="2" customWidth="1"/>
    <col min="15108" max="15108" width="8.625" style="2" customWidth="1"/>
    <col min="15109" max="15109" width="10.375" style="2" customWidth="1"/>
    <col min="15110" max="15111" width="4.125" style="2" customWidth="1"/>
    <col min="15112" max="15112" width="4" style="2" customWidth="1"/>
    <col min="15113" max="15113" width="4.375" style="2" customWidth="1"/>
    <col min="15114" max="15116" width="11" style="2" customWidth="1"/>
    <col min="15117" max="15117" width="7.75" style="2" customWidth="1"/>
    <col min="15118" max="15118" width="11" style="2" customWidth="1"/>
    <col min="15119" max="15119" width="5" style="2" customWidth="1"/>
    <col min="15120" max="15120" width="14.125" style="2" customWidth="1"/>
    <col min="15121" max="15360" width="9" style="2"/>
    <col min="15361" max="15361" width="6.125" style="2" customWidth="1"/>
    <col min="15362" max="15362" width="15" style="2" customWidth="1"/>
    <col min="15363" max="15363" width="14.75" style="2" customWidth="1"/>
    <col min="15364" max="15364" width="8.625" style="2" customWidth="1"/>
    <col min="15365" max="15365" width="10.375" style="2" customWidth="1"/>
    <col min="15366" max="15367" width="4.125" style="2" customWidth="1"/>
    <col min="15368" max="15368" width="4" style="2" customWidth="1"/>
    <col min="15369" max="15369" width="4.375" style="2" customWidth="1"/>
    <col min="15370" max="15372" width="11" style="2" customWidth="1"/>
    <col min="15373" max="15373" width="7.75" style="2" customWidth="1"/>
    <col min="15374" max="15374" width="11" style="2" customWidth="1"/>
    <col min="15375" max="15375" width="5" style="2" customWidth="1"/>
    <col min="15376" max="15376" width="14.125" style="2" customWidth="1"/>
    <col min="15377" max="15616" width="9" style="2"/>
    <col min="15617" max="15617" width="6.125" style="2" customWidth="1"/>
    <col min="15618" max="15618" width="15" style="2" customWidth="1"/>
    <col min="15619" max="15619" width="14.75" style="2" customWidth="1"/>
    <col min="15620" max="15620" width="8.625" style="2" customWidth="1"/>
    <col min="15621" max="15621" width="10.375" style="2" customWidth="1"/>
    <col min="15622" max="15623" width="4.125" style="2" customWidth="1"/>
    <col min="15624" max="15624" width="4" style="2" customWidth="1"/>
    <col min="15625" max="15625" width="4.375" style="2" customWidth="1"/>
    <col min="15626" max="15628" width="11" style="2" customWidth="1"/>
    <col min="15629" max="15629" width="7.75" style="2" customWidth="1"/>
    <col min="15630" max="15630" width="11" style="2" customWidth="1"/>
    <col min="15631" max="15631" width="5" style="2" customWidth="1"/>
    <col min="15632" max="15632" width="14.125" style="2" customWidth="1"/>
    <col min="15633" max="15872" width="9" style="2"/>
    <col min="15873" max="15873" width="6.125" style="2" customWidth="1"/>
    <col min="15874" max="15874" width="15" style="2" customWidth="1"/>
    <col min="15875" max="15875" width="14.75" style="2" customWidth="1"/>
    <col min="15876" max="15876" width="8.625" style="2" customWidth="1"/>
    <col min="15877" max="15877" width="10.375" style="2" customWidth="1"/>
    <col min="15878" max="15879" width="4.125" style="2" customWidth="1"/>
    <col min="15880" max="15880" width="4" style="2" customWidth="1"/>
    <col min="15881" max="15881" width="4.375" style="2" customWidth="1"/>
    <col min="15882" max="15884" width="11" style="2" customWidth="1"/>
    <col min="15885" max="15885" width="7.75" style="2" customWidth="1"/>
    <col min="15886" max="15886" width="11" style="2" customWidth="1"/>
    <col min="15887" max="15887" width="5" style="2" customWidth="1"/>
    <col min="15888" max="15888" width="14.125" style="2" customWidth="1"/>
    <col min="15889" max="16128" width="9" style="2"/>
    <col min="16129" max="16129" width="6.125" style="2" customWidth="1"/>
    <col min="16130" max="16130" width="15" style="2" customWidth="1"/>
    <col min="16131" max="16131" width="14.75" style="2" customWidth="1"/>
    <col min="16132" max="16132" width="8.625" style="2" customWidth="1"/>
    <col min="16133" max="16133" width="10.375" style="2" customWidth="1"/>
    <col min="16134" max="16135" width="4.125" style="2" customWidth="1"/>
    <col min="16136" max="16136" width="4" style="2" customWidth="1"/>
    <col min="16137" max="16137" width="4.375" style="2" customWidth="1"/>
    <col min="16138" max="16140" width="11" style="2" customWidth="1"/>
    <col min="16141" max="16141" width="7.75" style="2" customWidth="1"/>
    <col min="16142" max="16142" width="11" style="2" customWidth="1"/>
    <col min="16143" max="16143" width="5" style="2" customWidth="1"/>
    <col min="16144" max="16144" width="14.125" style="2" customWidth="1"/>
    <col min="16145" max="16384" width="9" style="2"/>
  </cols>
  <sheetData>
    <row r="1" spans="1:17" s="1" customFormat="1" ht="30" customHeight="1" x14ac:dyDescent="0.25">
      <c r="A1" s="71" t="s">
        <v>51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1" customHeight="1" x14ac:dyDescent="0.25">
      <c r="A2" s="73" t="str">
        <f>'4-6固定资产汇总'!A2:J2</f>
        <v>评估基准日：2019年6月14日</v>
      </c>
      <c r="B2" s="74"/>
      <c r="C2" s="74"/>
      <c r="D2" s="74"/>
      <c r="E2" s="74"/>
      <c r="F2" s="74"/>
      <c r="G2" s="74"/>
      <c r="H2" s="75"/>
      <c r="I2" s="75"/>
      <c r="J2" s="75"/>
      <c r="K2" s="75"/>
      <c r="L2" s="75"/>
      <c r="M2" s="75"/>
      <c r="N2" s="75"/>
      <c r="O2" s="75"/>
      <c r="P2" s="75"/>
    </row>
    <row r="3" spans="1:17" ht="14.1" customHeight="1" x14ac:dyDescent="0.25">
      <c r="A3" s="32"/>
      <c r="B3" s="32"/>
      <c r="C3" s="32"/>
      <c r="D3" s="32"/>
      <c r="E3" s="32"/>
      <c r="F3" s="32"/>
      <c r="G3" s="32"/>
      <c r="H3" s="5"/>
      <c r="I3" s="5"/>
      <c r="J3" s="5"/>
      <c r="K3" s="5"/>
      <c r="L3" s="54"/>
      <c r="M3" s="5"/>
      <c r="N3" s="54"/>
      <c r="O3" s="5"/>
      <c r="P3" s="32" t="s">
        <v>52</v>
      </c>
    </row>
    <row r="4" spans="1:17" ht="15.75" customHeight="1" x14ac:dyDescent="0.25">
      <c r="A4" s="87" t="str">
        <f>'4-6固定资产汇总'!A4</f>
        <v>被评估单位（或者产权持有单位）：洪火发     李雪萍</v>
      </c>
      <c r="B4" s="87"/>
      <c r="C4" s="87"/>
      <c r="D4" s="87"/>
      <c r="E4" s="87"/>
      <c r="P4" s="4" t="s">
        <v>2</v>
      </c>
    </row>
    <row r="5" spans="1:17" s="5" customFormat="1" ht="15.75" customHeight="1" x14ac:dyDescent="0.25">
      <c r="A5" s="78" t="s">
        <v>3</v>
      </c>
      <c r="B5" s="86" t="s">
        <v>53</v>
      </c>
      <c r="C5" s="86" t="s">
        <v>54</v>
      </c>
      <c r="D5" s="86" t="s">
        <v>55</v>
      </c>
      <c r="E5" s="86" t="s">
        <v>56</v>
      </c>
      <c r="F5" s="86" t="s">
        <v>8</v>
      </c>
      <c r="G5" s="86" t="s">
        <v>57</v>
      </c>
      <c r="H5" s="86" t="s">
        <v>58</v>
      </c>
      <c r="I5" s="86" t="s">
        <v>59</v>
      </c>
      <c r="J5" s="88" t="s">
        <v>11</v>
      </c>
      <c r="K5" s="89"/>
      <c r="L5" s="78" t="s">
        <v>12</v>
      </c>
      <c r="M5" s="79"/>
      <c r="N5" s="79"/>
      <c r="O5" s="86" t="s">
        <v>13</v>
      </c>
      <c r="P5" s="86" t="s">
        <v>15</v>
      </c>
    </row>
    <row r="6" spans="1:17" s="5" customFormat="1" ht="15.75" customHeight="1" x14ac:dyDescent="0.25">
      <c r="A6" s="79"/>
      <c r="B6" s="79"/>
      <c r="C6" s="79"/>
      <c r="D6" s="79"/>
      <c r="E6" s="79"/>
      <c r="F6" s="79"/>
      <c r="G6" s="79"/>
      <c r="H6" s="79"/>
      <c r="I6" s="79"/>
      <c r="J6" s="6" t="s">
        <v>16</v>
      </c>
      <c r="K6" s="31" t="s">
        <v>17</v>
      </c>
      <c r="L6" s="56" t="s">
        <v>16</v>
      </c>
      <c r="M6" s="29" t="s">
        <v>18</v>
      </c>
      <c r="N6" s="56" t="s">
        <v>17</v>
      </c>
      <c r="O6" s="79"/>
      <c r="P6" s="79"/>
      <c r="Q6" s="53"/>
    </row>
    <row r="7" spans="1:17" s="37" customFormat="1" ht="15.75" customHeight="1" x14ac:dyDescent="0.25">
      <c r="A7" s="35">
        <v>1</v>
      </c>
      <c r="B7" s="35"/>
      <c r="C7" s="36" t="s">
        <v>85</v>
      </c>
      <c r="D7" s="35" t="s">
        <v>86</v>
      </c>
      <c r="E7" s="36" t="s">
        <v>87</v>
      </c>
      <c r="F7" s="36" t="s">
        <v>88</v>
      </c>
      <c r="G7" s="35">
        <v>1</v>
      </c>
      <c r="H7" s="35">
        <v>2012.09</v>
      </c>
      <c r="I7" s="35"/>
      <c r="J7" s="6"/>
      <c r="K7" s="36"/>
      <c r="L7" s="57">
        <v>5000</v>
      </c>
      <c r="M7" s="34">
        <v>30</v>
      </c>
      <c r="N7" s="57">
        <v>1500</v>
      </c>
      <c r="O7" s="35"/>
      <c r="P7" s="35"/>
    </row>
    <row r="8" spans="1:17" s="37" customFormat="1" ht="15.75" customHeight="1" x14ac:dyDescent="0.25">
      <c r="A8" s="35">
        <v>2</v>
      </c>
      <c r="B8" s="35"/>
      <c r="C8" s="36" t="s">
        <v>85</v>
      </c>
      <c r="D8" s="35" t="s">
        <v>89</v>
      </c>
      <c r="E8" s="36" t="s">
        <v>87</v>
      </c>
      <c r="F8" s="36" t="s">
        <v>88</v>
      </c>
      <c r="G8" s="35">
        <v>1</v>
      </c>
      <c r="H8" s="35">
        <v>2012.5</v>
      </c>
      <c r="I8" s="35"/>
      <c r="J8" s="6"/>
      <c r="K8" s="36"/>
      <c r="L8" s="57">
        <v>3500</v>
      </c>
      <c r="M8" s="34">
        <v>30</v>
      </c>
      <c r="N8" s="57">
        <v>1050</v>
      </c>
      <c r="O8" s="35"/>
      <c r="P8" s="35"/>
    </row>
    <row r="9" spans="1:17" s="37" customFormat="1" ht="15.75" customHeight="1" x14ac:dyDescent="0.25">
      <c r="A9" s="35">
        <v>3</v>
      </c>
      <c r="B9" s="35"/>
      <c r="C9" s="36" t="s">
        <v>85</v>
      </c>
      <c r="D9" s="35" t="s">
        <v>90</v>
      </c>
      <c r="E9" s="36" t="s">
        <v>87</v>
      </c>
      <c r="F9" s="36" t="s">
        <v>88</v>
      </c>
      <c r="G9" s="35">
        <v>1</v>
      </c>
      <c r="H9" s="35">
        <v>2011.11</v>
      </c>
      <c r="I9" s="35"/>
      <c r="J9" s="6"/>
      <c r="K9" s="36"/>
      <c r="L9" s="57">
        <v>3000</v>
      </c>
      <c r="M9" s="34">
        <v>30</v>
      </c>
      <c r="N9" s="57">
        <v>900</v>
      </c>
      <c r="O9" s="35"/>
      <c r="P9" s="35"/>
    </row>
    <row r="10" spans="1:17" s="37" customFormat="1" ht="15.75" customHeight="1" x14ac:dyDescent="0.25">
      <c r="A10" s="35">
        <v>4</v>
      </c>
      <c r="B10" s="35"/>
      <c r="C10" s="36" t="s">
        <v>91</v>
      </c>
      <c r="D10" s="35" t="s">
        <v>92</v>
      </c>
      <c r="E10" s="36" t="s">
        <v>87</v>
      </c>
      <c r="F10" s="36" t="s">
        <v>88</v>
      </c>
      <c r="G10" s="35">
        <v>1</v>
      </c>
      <c r="H10" s="35"/>
      <c r="I10" s="35"/>
      <c r="J10" s="6"/>
      <c r="K10" s="36"/>
      <c r="L10" s="57">
        <v>5800</v>
      </c>
      <c r="M10" s="34">
        <v>30</v>
      </c>
      <c r="N10" s="57">
        <v>1740</v>
      </c>
      <c r="O10" s="35"/>
      <c r="P10" s="35"/>
    </row>
    <row r="11" spans="1:17" s="37" customFormat="1" ht="15.75" customHeight="1" x14ac:dyDescent="0.25">
      <c r="A11" s="35">
        <v>5</v>
      </c>
      <c r="B11" s="35"/>
      <c r="C11" s="36" t="s">
        <v>93</v>
      </c>
      <c r="D11" s="35" t="s">
        <v>94</v>
      </c>
      <c r="E11" s="36" t="s">
        <v>95</v>
      </c>
      <c r="F11" s="36" t="s">
        <v>88</v>
      </c>
      <c r="G11" s="35">
        <v>1</v>
      </c>
      <c r="H11" s="35">
        <v>2012</v>
      </c>
      <c r="I11" s="35"/>
      <c r="J11" s="6"/>
      <c r="K11" s="36"/>
      <c r="L11" s="57">
        <v>1400</v>
      </c>
      <c r="M11" s="34">
        <v>30</v>
      </c>
      <c r="N11" s="57">
        <v>420</v>
      </c>
      <c r="O11" s="35"/>
      <c r="P11" s="35"/>
    </row>
    <row r="12" spans="1:17" s="37" customFormat="1" ht="15.75" customHeight="1" x14ac:dyDescent="0.25">
      <c r="A12" s="35">
        <v>6</v>
      </c>
      <c r="B12" s="35"/>
      <c r="C12" s="36" t="s">
        <v>96</v>
      </c>
      <c r="D12" s="35" t="s">
        <v>97</v>
      </c>
      <c r="E12" s="36" t="s">
        <v>98</v>
      </c>
      <c r="F12" s="36" t="s">
        <v>88</v>
      </c>
      <c r="G12" s="35">
        <v>1</v>
      </c>
      <c r="H12" s="35"/>
      <c r="I12" s="35"/>
      <c r="J12" s="6"/>
      <c r="K12" s="36"/>
      <c r="L12" s="57">
        <v>1000</v>
      </c>
      <c r="M12" s="34">
        <v>30</v>
      </c>
      <c r="N12" s="57">
        <v>300</v>
      </c>
      <c r="O12" s="35"/>
      <c r="P12" s="35"/>
    </row>
    <row r="13" spans="1:17" s="5" customFormat="1" ht="15.75" customHeight="1" x14ac:dyDescent="0.25">
      <c r="A13" s="35">
        <v>7</v>
      </c>
      <c r="B13" s="30"/>
      <c r="C13" s="36" t="s">
        <v>67</v>
      </c>
      <c r="D13" s="30" t="s">
        <v>83</v>
      </c>
      <c r="E13" s="30"/>
      <c r="F13" s="36" t="s">
        <v>68</v>
      </c>
      <c r="G13" s="30">
        <v>1</v>
      </c>
      <c r="H13" s="30"/>
      <c r="I13" s="30"/>
      <c r="J13" s="6"/>
      <c r="K13" s="31"/>
      <c r="L13" s="57">
        <v>4000</v>
      </c>
      <c r="M13" s="34">
        <v>20</v>
      </c>
      <c r="N13" s="57">
        <v>800</v>
      </c>
      <c r="O13" s="30"/>
      <c r="P13" s="30"/>
    </row>
    <row r="14" spans="1:17" s="37" customFormat="1" ht="15.75" customHeight="1" x14ac:dyDescent="0.25">
      <c r="A14" s="35">
        <v>8</v>
      </c>
      <c r="B14" s="35"/>
      <c r="C14" s="36" t="s">
        <v>67</v>
      </c>
      <c r="D14" s="35" t="s">
        <v>84</v>
      </c>
      <c r="E14" s="35"/>
      <c r="F14" s="36" t="s">
        <v>68</v>
      </c>
      <c r="G14" s="35">
        <v>1</v>
      </c>
      <c r="H14" s="35"/>
      <c r="I14" s="35"/>
      <c r="J14" s="6"/>
      <c r="K14" s="36"/>
      <c r="L14" s="57">
        <v>1000</v>
      </c>
      <c r="M14" s="34">
        <v>20</v>
      </c>
      <c r="N14" s="57">
        <v>200</v>
      </c>
      <c r="O14" s="35"/>
      <c r="P14" s="35"/>
    </row>
    <row r="15" spans="1:17" s="5" customFormat="1" ht="15.75" customHeight="1" x14ac:dyDescent="0.25">
      <c r="A15" s="35">
        <v>9</v>
      </c>
      <c r="B15" s="30"/>
      <c r="C15" s="36" t="s">
        <v>69</v>
      </c>
      <c r="D15" s="30"/>
      <c r="E15" s="30"/>
      <c r="F15" s="36" t="s">
        <v>70</v>
      </c>
      <c r="G15" s="30">
        <v>2</v>
      </c>
      <c r="H15" s="30"/>
      <c r="I15" s="30"/>
      <c r="J15" s="6"/>
      <c r="K15" s="31"/>
      <c r="L15" s="57">
        <v>1000</v>
      </c>
      <c r="M15" s="34">
        <v>20</v>
      </c>
      <c r="N15" s="57">
        <v>200</v>
      </c>
      <c r="O15" s="30"/>
      <c r="P15" s="30"/>
    </row>
    <row r="16" spans="1:17" s="5" customFormat="1" ht="15.75" customHeight="1" x14ac:dyDescent="0.25">
      <c r="A16" s="35">
        <v>10</v>
      </c>
      <c r="B16" s="30"/>
      <c r="C16" s="36" t="s">
        <v>71</v>
      </c>
      <c r="D16" s="30" t="s">
        <v>72</v>
      </c>
      <c r="E16" s="30"/>
      <c r="F16" s="36" t="s">
        <v>70</v>
      </c>
      <c r="G16" s="30">
        <v>1</v>
      </c>
      <c r="H16" s="30"/>
      <c r="I16" s="30"/>
      <c r="J16" s="6"/>
      <c r="K16" s="31"/>
      <c r="L16" s="57">
        <v>2380</v>
      </c>
      <c r="M16" s="34">
        <v>20</v>
      </c>
      <c r="N16" s="57">
        <v>476</v>
      </c>
      <c r="O16" s="30"/>
      <c r="P16" s="30"/>
    </row>
    <row r="17" spans="1:16" s="5" customFormat="1" ht="15.75" customHeight="1" x14ac:dyDescent="0.25">
      <c r="A17" s="35">
        <v>11</v>
      </c>
      <c r="B17" s="30"/>
      <c r="C17" s="36" t="s">
        <v>73</v>
      </c>
      <c r="D17" s="30" t="s">
        <v>74</v>
      </c>
      <c r="E17" s="30"/>
      <c r="F17" s="36" t="s">
        <v>70</v>
      </c>
      <c r="G17" s="30">
        <v>1</v>
      </c>
      <c r="H17" s="30"/>
      <c r="I17" s="30"/>
      <c r="J17" s="6"/>
      <c r="K17" s="31"/>
      <c r="L17" s="57">
        <v>900</v>
      </c>
      <c r="M17" s="34">
        <v>20</v>
      </c>
      <c r="N17" s="57">
        <v>180</v>
      </c>
      <c r="O17" s="30"/>
      <c r="P17" s="30"/>
    </row>
    <row r="18" spans="1:16" s="5" customFormat="1" ht="15.75" customHeight="1" x14ac:dyDescent="0.25">
      <c r="A18" s="35">
        <v>12</v>
      </c>
      <c r="B18" s="30"/>
      <c r="C18" s="36" t="s">
        <v>75</v>
      </c>
      <c r="D18" s="52" t="s">
        <v>77</v>
      </c>
      <c r="E18" s="30"/>
      <c r="F18" s="36" t="s">
        <v>76</v>
      </c>
      <c r="G18" s="30">
        <v>1</v>
      </c>
      <c r="H18" s="30"/>
      <c r="I18" s="30"/>
      <c r="J18" s="6"/>
      <c r="K18" s="31"/>
      <c r="L18" s="57">
        <v>2900</v>
      </c>
      <c r="M18" s="34">
        <v>20</v>
      </c>
      <c r="N18" s="57">
        <v>580</v>
      </c>
      <c r="O18" s="30"/>
      <c r="P18" s="30"/>
    </row>
    <row r="19" spans="1:16" s="5" customFormat="1" ht="15.75" customHeight="1" x14ac:dyDescent="0.25">
      <c r="A19" s="35">
        <v>13</v>
      </c>
      <c r="B19" s="30"/>
      <c r="C19" s="36" t="s">
        <v>79</v>
      </c>
      <c r="D19" s="35" t="s">
        <v>80</v>
      </c>
      <c r="E19" s="30"/>
      <c r="F19" s="36" t="s">
        <v>66</v>
      </c>
      <c r="G19" s="30">
        <v>1</v>
      </c>
      <c r="H19" s="30"/>
      <c r="I19" s="30"/>
      <c r="J19" s="6"/>
      <c r="K19" s="31"/>
      <c r="L19" s="57">
        <v>4000</v>
      </c>
      <c r="M19" s="34">
        <v>20</v>
      </c>
      <c r="N19" s="57">
        <v>800</v>
      </c>
      <c r="O19" s="30"/>
      <c r="P19" s="30"/>
    </row>
    <row r="20" spans="1:16" s="5" customFormat="1" ht="15.75" customHeight="1" x14ac:dyDescent="0.25">
      <c r="A20" s="35">
        <v>14</v>
      </c>
      <c r="B20" s="30"/>
      <c r="C20" s="36" t="s">
        <v>78</v>
      </c>
      <c r="D20" s="30" t="s">
        <v>81</v>
      </c>
      <c r="E20" s="30"/>
      <c r="F20" s="36" t="s">
        <v>66</v>
      </c>
      <c r="G20" s="30">
        <v>2</v>
      </c>
      <c r="H20" s="30"/>
      <c r="I20" s="30"/>
      <c r="J20" s="6"/>
      <c r="K20" s="31"/>
      <c r="L20" s="57">
        <v>3600</v>
      </c>
      <c r="M20" s="34">
        <v>20</v>
      </c>
      <c r="N20" s="57">
        <v>720</v>
      </c>
      <c r="O20" s="30"/>
      <c r="P20" s="30"/>
    </row>
    <row r="21" spans="1:16" s="5" customFormat="1" ht="15.75" customHeight="1" x14ac:dyDescent="0.25">
      <c r="A21" s="35">
        <v>15</v>
      </c>
      <c r="B21" s="30"/>
      <c r="C21" s="36" t="s">
        <v>78</v>
      </c>
      <c r="D21" s="30" t="s">
        <v>82</v>
      </c>
      <c r="E21" s="30"/>
      <c r="F21" s="36" t="s">
        <v>66</v>
      </c>
      <c r="G21" s="30">
        <v>2</v>
      </c>
      <c r="H21" s="30"/>
      <c r="I21" s="30"/>
      <c r="J21" s="6"/>
      <c r="K21" s="31"/>
      <c r="L21" s="57">
        <v>4000</v>
      </c>
      <c r="M21" s="34">
        <v>20</v>
      </c>
      <c r="N21" s="57">
        <v>800</v>
      </c>
      <c r="O21" s="30"/>
      <c r="P21" s="30"/>
    </row>
    <row r="22" spans="1:16" s="5" customFormat="1" ht="15.75" customHeight="1" x14ac:dyDescent="0.25">
      <c r="A22" s="30"/>
      <c r="B22" s="30"/>
      <c r="C22" s="35"/>
      <c r="D22" s="30"/>
      <c r="E22" s="30"/>
      <c r="F22" s="30"/>
      <c r="G22" s="30"/>
      <c r="H22" s="30"/>
      <c r="I22" s="30"/>
      <c r="J22" s="6"/>
      <c r="K22" s="31"/>
      <c r="L22" s="56"/>
      <c r="M22" s="29"/>
      <c r="N22" s="56"/>
      <c r="O22" s="30"/>
      <c r="P22" s="30"/>
    </row>
    <row r="23" spans="1:16" ht="15.75" customHeight="1" x14ac:dyDescent="0.25">
      <c r="A23" s="78" t="s">
        <v>19</v>
      </c>
      <c r="B23" s="79"/>
      <c r="C23" s="79"/>
      <c r="D23" s="30"/>
      <c r="E23" s="45"/>
      <c r="F23" s="45"/>
      <c r="G23" s="46"/>
      <c r="H23" s="41"/>
      <c r="I23" s="41"/>
      <c r="J23" s="41"/>
      <c r="K23" s="41"/>
      <c r="L23" s="57">
        <f>SUM(L7:L22)</f>
        <v>43480</v>
      </c>
      <c r="M23" s="41"/>
      <c r="N23" s="60">
        <f>SUM(N7:N22)</f>
        <v>10666</v>
      </c>
      <c r="O23" s="41"/>
      <c r="P23" s="47"/>
    </row>
    <row r="24" spans="1:16" ht="15.75" customHeight="1" x14ac:dyDescent="0.25">
      <c r="A24" s="82" t="s">
        <v>60</v>
      </c>
      <c r="B24" s="82"/>
      <c r="C24" s="82"/>
      <c r="D24" s="41"/>
      <c r="E24" s="41"/>
      <c r="F24" s="41"/>
      <c r="G24" s="41"/>
      <c r="H24" s="41"/>
      <c r="I24" s="41"/>
      <c r="J24" s="41"/>
      <c r="K24" s="48"/>
      <c r="L24" s="58"/>
      <c r="M24" s="48"/>
      <c r="N24" s="58"/>
      <c r="O24" s="48"/>
      <c r="P24" s="48"/>
    </row>
    <row r="25" spans="1:16" ht="15.75" customHeight="1" x14ac:dyDescent="0.25">
      <c r="A25" s="78" t="s">
        <v>22</v>
      </c>
      <c r="B25" s="78"/>
      <c r="C25" s="78"/>
      <c r="D25" s="30"/>
      <c r="E25" s="45"/>
      <c r="F25" s="45"/>
      <c r="G25" s="48"/>
      <c r="H25" s="41"/>
      <c r="I25" s="41"/>
      <c r="J25" s="41"/>
      <c r="K25" s="41"/>
      <c r="L25" s="59">
        <f>L23</f>
        <v>43480</v>
      </c>
      <c r="M25" s="41"/>
      <c r="N25" s="60">
        <f>N23</f>
        <v>10666</v>
      </c>
      <c r="O25" s="41"/>
      <c r="P25" s="47"/>
    </row>
    <row r="26" spans="1:16" ht="15.75" customHeight="1" x14ac:dyDescent="0.25">
      <c r="A26" s="83" t="s">
        <v>23</v>
      </c>
      <c r="B26" s="83"/>
      <c r="C26" s="83"/>
      <c r="D26" s="83"/>
      <c r="E26" s="83"/>
      <c r="J26" s="84" t="s">
        <v>61</v>
      </c>
      <c r="K26" s="85"/>
      <c r="L26" s="85"/>
      <c r="M26" s="85"/>
      <c r="N26" s="85"/>
      <c r="O26" s="85"/>
      <c r="P26" s="85"/>
    </row>
    <row r="27" spans="1:16" ht="15.75" customHeight="1" x14ac:dyDescent="0.25">
      <c r="A27" s="11" t="s">
        <v>25</v>
      </c>
    </row>
  </sheetData>
  <mergeCells count="21">
    <mergeCell ref="P5:P6"/>
    <mergeCell ref="A1:P1"/>
    <mergeCell ref="A2:P2"/>
    <mergeCell ref="A4:E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K5"/>
    <mergeCell ref="L5:N5"/>
    <mergeCell ref="O5:O6"/>
    <mergeCell ref="A23:C23"/>
    <mergeCell ref="A24:C24"/>
    <mergeCell ref="A25:C25"/>
    <mergeCell ref="A26:E26"/>
    <mergeCell ref="J26:P26"/>
  </mergeCells>
  <phoneticPr fontId="2" type="noConversion"/>
  <printOptions horizontalCentered="1"/>
  <pageMargins left="0.35416666666666669" right="0.35416666666666669" top="0.86597222222222225" bottom="0.86597222222222225" header="1.0625" footer="0.51111111111111107"/>
  <pageSetup paperSize="9" scale="99" fitToHeight="0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A24E2-90A2-4FAE-8E44-A4C9F4DB82E5}">
  <dimension ref="A1:S20"/>
  <sheetViews>
    <sheetView topLeftCell="A4" workbookViewId="0">
      <selection activeCell="O9" sqref="O9"/>
    </sheetView>
  </sheetViews>
  <sheetFormatPr defaultRowHeight="15.75" customHeight="1" x14ac:dyDescent="0.25"/>
  <cols>
    <col min="1" max="1" width="4.25" style="2" customWidth="1"/>
    <col min="2" max="2" width="15.125" style="2" customWidth="1"/>
    <col min="3" max="3" width="19.125" style="2" customWidth="1"/>
    <col min="4" max="4" width="5.625" style="2" customWidth="1"/>
    <col min="5" max="5" width="5.375" style="2" customWidth="1"/>
    <col min="6" max="6" width="4.5" style="2" customWidth="1"/>
    <col min="7" max="8" width="7.75" style="2" customWidth="1"/>
    <col min="9" max="10" width="5" style="2" customWidth="1"/>
    <col min="11" max="11" width="8.5" style="2" customWidth="1"/>
    <col min="12" max="12" width="5" style="2" customWidth="1"/>
    <col min="13" max="13" width="8.375" style="2" customWidth="1"/>
    <col min="14" max="14" width="4.875" style="2" customWidth="1"/>
    <col min="15" max="15" width="7.75" style="2" customWidth="1"/>
    <col min="16" max="16" width="13.375" style="2" customWidth="1"/>
    <col min="17" max="19" width="9" style="2"/>
    <col min="20" max="20" width="10.125" style="2" customWidth="1"/>
    <col min="21" max="255" width="9" style="2"/>
    <col min="256" max="256" width="5" style="2" customWidth="1"/>
    <col min="257" max="257" width="23.375" style="2" customWidth="1"/>
    <col min="258" max="259" width="9" style="2"/>
    <col min="260" max="260" width="6.875" style="2" customWidth="1"/>
    <col min="261" max="261" width="10.625" style="2" customWidth="1"/>
    <col min="262" max="262" width="4.5" style="2" customWidth="1"/>
    <col min="263" max="264" width="7.75" style="2" customWidth="1"/>
    <col min="265" max="265" width="9.625" style="2" customWidth="1"/>
    <col min="266" max="266" width="8.875" style="2" customWidth="1"/>
    <col min="267" max="267" width="8.625" style="2" customWidth="1"/>
    <col min="268" max="268" width="5" style="2" customWidth="1"/>
    <col min="269" max="269" width="9.125" style="2" customWidth="1"/>
    <col min="270" max="270" width="6.625" style="2" customWidth="1"/>
    <col min="271" max="271" width="7.75" style="2" customWidth="1"/>
    <col min="272" max="272" width="21.375" style="2" customWidth="1"/>
    <col min="273" max="511" width="9" style="2"/>
    <col min="512" max="512" width="5" style="2" customWidth="1"/>
    <col min="513" max="513" width="23.375" style="2" customWidth="1"/>
    <col min="514" max="515" width="9" style="2"/>
    <col min="516" max="516" width="6.875" style="2" customWidth="1"/>
    <col min="517" max="517" width="10.625" style="2" customWidth="1"/>
    <col min="518" max="518" width="4.5" style="2" customWidth="1"/>
    <col min="519" max="520" width="7.75" style="2" customWidth="1"/>
    <col min="521" max="521" width="9.625" style="2" customWidth="1"/>
    <col min="522" max="522" width="8.875" style="2" customWidth="1"/>
    <col min="523" max="523" width="8.625" style="2" customWidth="1"/>
    <col min="524" max="524" width="5" style="2" customWidth="1"/>
    <col min="525" max="525" width="9.125" style="2" customWidth="1"/>
    <col min="526" max="526" width="6.625" style="2" customWidth="1"/>
    <col min="527" max="527" width="7.75" style="2" customWidth="1"/>
    <col min="528" max="528" width="21.375" style="2" customWidth="1"/>
    <col min="529" max="767" width="9" style="2"/>
    <col min="768" max="768" width="5" style="2" customWidth="1"/>
    <col min="769" max="769" width="23.375" style="2" customWidth="1"/>
    <col min="770" max="771" width="9" style="2"/>
    <col min="772" max="772" width="6.875" style="2" customWidth="1"/>
    <col min="773" max="773" width="10.625" style="2" customWidth="1"/>
    <col min="774" max="774" width="4.5" style="2" customWidth="1"/>
    <col min="775" max="776" width="7.75" style="2" customWidth="1"/>
    <col min="777" max="777" width="9.625" style="2" customWidth="1"/>
    <col min="778" max="778" width="8.875" style="2" customWidth="1"/>
    <col min="779" max="779" width="8.625" style="2" customWidth="1"/>
    <col min="780" max="780" width="5" style="2" customWidth="1"/>
    <col min="781" max="781" width="9.125" style="2" customWidth="1"/>
    <col min="782" max="782" width="6.625" style="2" customWidth="1"/>
    <col min="783" max="783" width="7.75" style="2" customWidth="1"/>
    <col min="784" max="784" width="21.375" style="2" customWidth="1"/>
    <col min="785" max="1023" width="9" style="2"/>
    <col min="1024" max="1024" width="5" style="2" customWidth="1"/>
    <col min="1025" max="1025" width="23.375" style="2" customWidth="1"/>
    <col min="1026" max="1027" width="9" style="2"/>
    <col min="1028" max="1028" width="6.875" style="2" customWidth="1"/>
    <col min="1029" max="1029" width="10.625" style="2" customWidth="1"/>
    <col min="1030" max="1030" width="4.5" style="2" customWidth="1"/>
    <col min="1031" max="1032" width="7.75" style="2" customWidth="1"/>
    <col min="1033" max="1033" width="9.625" style="2" customWidth="1"/>
    <col min="1034" max="1034" width="8.875" style="2" customWidth="1"/>
    <col min="1035" max="1035" width="8.625" style="2" customWidth="1"/>
    <col min="1036" max="1036" width="5" style="2" customWidth="1"/>
    <col min="1037" max="1037" width="9.125" style="2" customWidth="1"/>
    <col min="1038" max="1038" width="6.625" style="2" customWidth="1"/>
    <col min="1039" max="1039" width="7.75" style="2" customWidth="1"/>
    <col min="1040" max="1040" width="21.375" style="2" customWidth="1"/>
    <col min="1041" max="1279" width="9" style="2"/>
    <col min="1280" max="1280" width="5" style="2" customWidth="1"/>
    <col min="1281" max="1281" width="23.375" style="2" customWidth="1"/>
    <col min="1282" max="1283" width="9" style="2"/>
    <col min="1284" max="1284" width="6.875" style="2" customWidth="1"/>
    <col min="1285" max="1285" width="10.625" style="2" customWidth="1"/>
    <col min="1286" max="1286" width="4.5" style="2" customWidth="1"/>
    <col min="1287" max="1288" width="7.75" style="2" customWidth="1"/>
    <col min="1289" max="1289" width="9.625" style="2" customWidth="1"/>
    <col min="1290" max="1290" width="8.875" style="2" customWidth="1"/>
    <col min="1291" max="1291" width="8.625" style="2" customWidth="1"/>
    <col min="1292" max="1292" width="5" style="2" customWidth="1"/>
    <col min="1293" max="1293" width="9.125" style="2" customWidth="1"/>
    <col min="1294" max="1294" width="6.625" style="2" customWidth="1"/>
    <col min="1295" max="1295" width="7.75" style="2" customWidth="1"/>
    <col min="1296" max="1296" width="21.375" style="2" customWidth="1"/>
    <col min="1297" max="1535" width="9" style="2"/>
    <col min="1536" max="1536" width="5" style="2" customWidth="1"/>
    <col min="1537" max="1537" width="23.375" style="2" customWidth="1"/>
    <col min="1538" max="1539" width="9" style="2"/>
    <col min="1540" max="1540" width="6.875" style="2" customWidth="1"/>
    <col min="1541" max="1541" width="10.625" style="2" customWidth="1"/>
    <col min="1542" max="1542" width="4.5" style="2" customWidth="1"/>
    <col min="1543" max="1544" width="7.75" style="2" customWidth="1"/>
    <col min="1545" max="1545" width="9.625" style="2" customWidth="1"/>
    <col min="1546" max="1546" width="8.875" style="2" customWidth="1"/>
    <col min="1547" max="1547" width="8.625" style="2" customWidth="1"/>
    <col min="1548" max="1548" width="5" style="2" customWidth="1"/>
    <col min="1549" max="1549" width="9.125" style="2" customWidth="1"/>
    <col min="1550" max="1550" width="6.625" style="2" customWidth="1"/>
    <col min="1551" max="1551" width="7.75" style="2" customWidth="1"/>
    <col min="1552" max="1552" width="21.375" style="2" customWidth="1"/>
    <col min="1553" max="1791" width="9" style="2"/>
    <col min="1792" max="1792" width="5" style="2" customWidth="1"/>
    <col min="1793" max="1793" width="23.375" style="2" customWidth="1"/>
    <col min="1794" max="1795" width="9" style="2"/>
    <col min="1796" max="1796" width="6.875" style="2" customWidth="1"/>
    <col min="1797" max="1797" width="10.625" style="2" customWidth="1"/>
    <col min="1798" max="1798" width="4.5" style="2" customWidth="1"/>
    <col min="1799" max="1800" width="7.75" style="2" customWidth="1"/>
    <col min="1801" max="1801" width="9.625" style="2" customWidth="1"/>
    <col min="1802" max="1802" width="8.875" style="2" customWidth="1"/>
    <col min="1803" max="1803" width="8.625" style="2" customWidth="1"/>
    <col min="1804" max="1804" width="5" style="2" customWidth="1"/>
    <col min="1805" max="1805" width="9.125" style="2" customWidth="1"/>
    <col min="1806" max="1806" width="6.625" style="2" customWidth="1"/>
    <col min="1807" max="1807" width="7.75" style="2" customWidth="1"/>
    <col min="1808" max="1808" width="21.375" style="2" customWidth="1"/>
    <col min="1809" max="2047" width="9" style="2"/>
    <col min="2048" max="2048" width="5" style="2" customWidth="1"/>
    <col min="2049" max="2049" width="23.375" style="2" customWidth="1"/>
    <col min="2050" max="2051" width="9" style="2"/>
    <col min="2052" max="2052" width="6.875" style="2" customWidth="1"/>
    <col min="2053" max="2053" width="10.625" style="2" customWidth="1"/>
    <col min="2054" max="2054" width="4.5" style="2" customWidth="1"/>
    <col min="2055" max="2056" width="7.75" style="2" customWidth="1"/>
    <col min="2057" max="2057" width="9.625" style="2" customWidth="1"/>
    <col min="2058" max="2058" width="8.875" style="2" customWidth="1"/>
    <col min="2059" max="2059" width="8.625" style="2" customWidth="1"/>
    <col min="2060" max="2060" width="5" style="2" customWidth="1"/>
    <col min="2061" max="2061" width="9.125" style="2" customWidth="1"/>
    <col min="2062" max="2062" width="6.625" style="2" customWidth="1"/>
    <col min="2063" max="2063" width="7.75" style="2" customWidth="1"/>
    <col min="2064" max="2064" width="21.375" style="2" customWidth="1"/>
    <col min="2065" max="2303" width="9" style="2"/>
    <col min="2304" max="2304" width="5" style="2" customWidth="1"/>
    <col min="2305" max="2305" width="23.375" style="2" customWidth="1"/>
    <col min="2306" max="2307" width="9" style="2"/>
    <col min="2308" max="2308" width="6.875" style="2" customWidth="1"/>
    <col min="2309" max="2309" width="10.625" style="2" customWidth="1"/>
    <col min="2310" max="2310" width="4.5" style="2" customWidth="1"/>
    <col min="2311" max="2312" width="7.75" style="2" customWidth="1"/>
    <col min="2313" max="2313" width="9.625" style="2" customWidth="1"/>
    <col min="2314" max="2314" width="8.875" style="2" customWidth="1"/>
    <col min="2315" max="2315" width="8.625" style="2" customWidth="1"/>
    <col min="2316" max="2316" width="5" style="2" customWidth="1"/>
    <col min="2317" max="2317" width="9.125" style="2" customWidth="1"/>
    <col min="2318" max="2318" width="6.625" style="2" customWidth="1"/>
    <col min="2319" max="2319" width="7.75" style="2" customWidth="1"/>
    <col min="2320" max="2320" width="21.375" style="2" customWidth="1"/>
    <col min="2321" max="2559" width="9" style="2"/>
    <col min="2560" max="2560" width="5" style="2" customWidth="1"/>
    <col min="2561" max="2561" width="23.375" style="2" customWidth="1"/>
    <col min="2562" max="2563" width="9" style="2"/>
    <col min="2564" max="2564" width="6.875" style="2" customWidth="1"/>
    <col min="2565" max="2565" width="10.625" style="2" customWidth="1"/>
    <col min="2566" max="2566" width="4.5" style="2" customWidth="1"/>
    <col min="2567" max="2568" width="7.75" style="2" customWidth="1"/>
    <col min="2569" max="2569" width="9.625" style="2" customWidth="1"/>
    <col min="2570" max="2570" width="8.875" style="2" customWidth="1"/>
    <col min="2571" max="2571" width="8.625" style="2" customWidth="1"/>
    <col min="2572" max="2572" width="5" style="2" customWidth="1"/>
    <col min="2573" max="2573" width="9.125" style="2" customWidth="1"/>
    <col min="2574" max="2574" width="6.625" style="2" customWidth="1"/>
    <col min="2575" max="2575" width="7.75" style="2" customWidth="1"/>
    <col min="2576" max="2576" width="21.375" style="2" customWidth="1"/>
    <col min="2577" max="2815" width="9" style="2"/>
    <col min="2816" max="2816" width="5" style="2" customWidth="1"/>
    <col min="2817" max="2817" width="23.375" style="2" customWidth="1"/>
    <col min="2818" max="2819" width="9" style="2"/>
    <col min="2820" max="2820" width="6.875" style="2" customWidth="1"/>
    <col min="2821" max="2821" width="10.625" style="2" customWidth="1"/>
    <col min="2822" max="2822" width="4.5" style="2" customWidth="1"/>
    <col min="2823" max="2824" width="7.75" style="2" customWidth="1"/>
    <col min="2825" max="2825" width="9.625" style="2" customWidth="1"/>
    <col min="2826" max="2826" width="8.875" style="2" customWidth="1"/>
    <col min="2827" max="2827" width="8.625" style="2" customWidth="1"/>
    <col min="2828" max="2828" width="5" style="2" customWidth="1"/>
    <col min="2829" max="2829" width="9.125" style="2" customWidth="1"/>
    <col min="2830" max="2830" width="6.625" style="2" customWidth="1"/>
    <col min="2831" max="2831" width="7.75" style="2" customWidth="1"/>
    <col min="2832" max="2832" width="21.375" style="2" customWidth="1"/>
    <col min="2833" max="3071" width="9" style="2"/>
    <col min="3072" max="3072" width="5" style="2" customWidth="1"/>
    <col min="3073" max="3073" width="23.375" style="2" customWidth="1"/>
    <col min="3074" max="3075" width="9" style="2"/>
    <col min="3076" max="3076" width="6.875" style="2" customWidth="1"/>
    <col min="3077" max="3077" width="10.625" style="2" customWidth="1"/>
    <col min="3078" max="3078" width="4.5" style="2" customWidth="1"/>
    <col min="3079" max="3080" width="7.75" style="2" customWidth="1"/>
    <col min="3081" max="3081" width="9.625" style="2" customWidth="1"/>
    <col min="3082" max="3082" width="8.875" style="2" customWidth="1"/>
    <col min="3083" max="3083" width="8.625" style="2" customWidth="1"/>
    <col min="3084" max="3084" width="5" style="2" customWidth="1"/>
    <col min="3085" max="3085" width="9.125" style="2" customWidth="1"/>
    <col min="3086" max="3086" width="6.625" style="2" customWidth="1"/>
    <col min="3087" max="3087" width="7.75" style="2" customWidth="1"/>
    <col min="3088" max="3088" width="21.375" style="2" customWidth="1"/>
    <col min="3089" max="3327" width="9" style="2"/>
    <col min="3328" max="3328" width="5" style="2" customWidth="1"/>
    <col min="3329" max="3329" width="23.375" style="2" customWidth="1"/>
    <col min="3330" max="3331" width="9" style="2"/>
    <col min="3332" max="3332" width="6.875" style="2" customWidth="1"/>
    <col min="3333" max="3333" width="10.625" style="2" customWidth="1"/>
    <col min="3334" max="3334" width="4.5" style="2" customWidth="1"/>
    <col min="3335" max="3336" width="7.75" style="2" customWidth="1"/>
    <col min="3337" max="3337" width="9.625" style="2" customWidth="1"/>
    <col min="3338" max="3338" width="8.875" style="2" customWidth="1"/>
    <col min="3339" max="3339" width="8.625" style="2" customWidth="1"/>
    <col min="3340" max="3340" width="5" style="2" customWidth="1"/>
    <col min="3341" max="3341" width="9.125" style="2" customWidth="1"/>
    <col min="3342" max="3342" width="6.625" style="2" customWidth="1"/>
    <col min="3343" max="3343" width="7.75" style="2" customWidth="1"/>
    <col min="3344" max="3344" width="21.375" style="2" customWidth="1"/>
    <col min="3345" max="3583" width="9" style="2"/>
    <col min="3584" max="3584" width="5" style="2" customWidth="1"/>
    <col min="3585" max="3585" width="23.375" style="2" customWidth="1"/>
    <col min="3586" max="3587" width="9" style="2"/>
    <col min="3588" max="3588" width="6.875" style="2" customWidth="1"/>
    <col min="3589" max="3589" width="10.625" style="2" customWidth="1"/>
    <col min="3590" max="3590" width="4.5" style="2" customWidth="1"/>
    <col min="3591" max="3592" width="7.75" style="2" customWidth="1"/>
    <col min="3593" max="3593" width="9.625" style="2" customWidth="1"/>
    <col min="3594" max="3594" width="8.875" style="2" customWidth="1"/>
    <col min="3595" max="3595" width="8.625" style="2" customWidth="1"/>
    <col min="3596" max="3596" width="5" style="2" customWidth="1"/>
    <col min="3597" max="3597" width="9.125" style="2" customWidth="1"/>
    <col min="3598" max="3598" width="6.625" style="2" customWidth="1"/>
    <col min="3599" max="3599" width="7.75" style="2" customWidth="1"/>
    <col min="3600" max="3600" width="21.375" style="2" customWidth="1"/>
    <col min="3601" max="3839" width="9" style="2"/>
    <col min="3840" max="3840" width="5" style="2" customWidth="1"/>
    <col min="3841" max="3841" width="23.375" style="2" customWidth="1"/>
    <col min="3842" max="3843" width="9" style="2"/>
    <col min="3844" max="3844" width="6.875" style="2" customWidth="1"/>
    <col min="3845" max="3845" width="10.625" style="2" customWidth="1"/>
    <col min="3846" max="3846" width="4.5" style="2" customWidth="1"/>
    <col min="3847" max="3848" width="7.75" style="2" customWidth="1"/>
    <col min="3849" max="3849" width="9.625" style="2" customWidth="1"/>
    <col min="3850" max="3850" width="8.875" style="2" customWidth="1"/>
    <col min="3851" max="3851" width="8.625" style="2" customWidth="1"/>
    <col min="3852" max="3852" width="5" style="2" customWidth="1"/>
    <col min="3853" max="3853" width="9.125" style="2" customWidth="1"/>
    <col min="3854" max="3854" width="6.625" style="2" customWidth="1"/>
    <col min="3855" max="3855" width="7.75" style="2" customWidth="1"/>
    <col min="3856" max="3856" width="21.375" style="2" customWidth="1"/>
    <col min="3857" max="4095" width="9" style="2"/>
    <col min="4096" max="4096" width="5" style="2" customWidth="1"/>
    <col min="4097" max="4097" width="23.375" style="2" customWidth="1"/>
    <col min="4098" max="4099" width="9" style="2"/>
    <col min="4100" max="4100" width="6.875" style="2" customWidth="1"/>
    <col min="4101" max="4101" width="10.625" style="2" customWidth="1"/>
    <col min="4102" max="4102" width="4.5" style="2" customWidth="1"/>
    <col min="4103" max="4104" width="7.75" style="2" customWidth="1"/>
    <col min="4105" max="4105" width="9.625" style="2" customWidth="1"/>
    <col min="4106" max="4106" width="8.875" style="2" customWidth="1"/>
    <col min="4107" max="4107" width="8.625" style="2" customWidth="1"/>
    <col min="4108" max="4108" width="5" style="2" customWidth="1"/>
    <col min="4109" max="4109" width="9.125" style="2" customWidth="1"/>
    <col min="4110" max="4110" width="6.625" style="2" customWidth="1"/>
    <col min="4111" max="4111" width="7.75" style="2" customWidth="1"/>
    <col min="4112" max="4112" width="21.375" style="2" customWidth="1"/>
    <col min="4113" max="4351" width="9" style="2"/>
    <col min="4352" max="4352" width="5" style="2" customWidth="1"/>
    <col min="4353" max="4353" width="23.375" style="2" customWidth="1"/>
    <col min="4354" max="4355" width="9" style="2"/>
    <col min="4356" max="4356" width="6.875" style="2" customWidth="1"/>
    <col min="4357" max="4357" width="10.625" style="2" customWidth="1"/>
    <col min="4358" max="4358" width="4.5" style="2" customWidth="1"/>
    <col min="4359" max="4360" width="7.75" style="2" customWidth="1"/>
    <col min="4361" max="4361" width="9.625" style="2" customWidth="1"/>
    <col min="4362" max="4362" width="8.875" style="2" customWidth="1"/>
    <col min="4363" max="4363" width="8.625" style="2" customWidth="1"/>
    <col min="4364" max="4364" width="5" style="2" customWidth="1"/>
    <col min="4365" max="4365" width="9.125" style="2" customWidth="1"/>
    <col min="4366" max="4366" width="6.625" style="2" customWidth="1"/>
    <col min="4367" max="4367" width="7.75" style="2" customWidth="1"/>
    <col min="4368" max="4368" width="21.375" style="2" customWidth="1"/>
    <col min="4369" max="4607" width="9" style="2"/>
    <col min="4608" max="4608" width="5" style="2" customWidth="1"/>
    <col min="4609" max="4609" width="23.375" style="2" customWidth="1"/>
    <col min="4610" max="4611" width="9" style="2"/>
    <col min="4612" max="4612" width="6.875" style="2" customWidth="1"/>
    <col min="4613" max="4613" width="10.625" style="2" customWidth="1"/>
    <col min="4614" max="4614" width="4.5" style="2" customWidth="1"/>
    <col min="4615" max="4616" width="7.75" style="2" customWidth="1"/>
    <col min="4617" max="4617" width="9.625" style="2" customWidth="1"/>
    <col min="4618" max="4618" width="8.875" style="2" customWidth="1"/>
    <col min="4619" max="4619" width="8.625" style="2" customWidth="1"/>
    <col min="4620" max="4620" width="5" style="2" customWidth="1"/>
    <col min="4621" max="4621" width="9.125" style="2" customWidth="1"/>
    <col min="4622" max="4622" width="6.625" style="2" customWidth="1"/>
    <col min="4623" max="4623" width="7.75" style="2" customWidth="1"/>
    <col min="4624" max="4624" width="21.375" style="2" customWidth="1"/>
    <col min="4625" max="4863" width="9" style="2"/>
    <col min="4864" max="4864" width="5" style="2" customWidth="1"/>
    <col min="4865" max="4865" width="23.375" style="2" customWidth="1"/>
    <col min="4866" max="4867" width="9" style="2"/>
    <col min="4868" max="4868" width="6.875" style="2" customWidth="1"/>
    <col min="4869" max="4869" width="10.625" style="2" customWidth="1"/>
    <col min="4870" max="4870" width="4.5" style="2" customWidth="1"/>
    <col min="4871" max="4872" width="7.75" style="2" customWidth="1"/>
    <col min="4873" max="4873" width="9.625" style="2" customWidth="1"/>
    <col min="4874" max="4874" width="8.875" style="2" customWidth="1"/>
    <col min="4875" max="4875" width="8.625" style="2" customWidth="1"/>
    <col min="4876" max="4876" width="5" style="2" customWidth="1"/>
    <col min="4877" max="4877" width="9.125" style="2" customWidth="1"/>
    <col min="4878" max="4878" width="6.625" style="2" customWidth="1"/>
    <col min="4879" max="4879" width="7.75" style="2" customWidth="1"/>
    <col min="4880" max="4880" width="21.375" style="2" customWidth="1"/>
    <col min="4881" max="5119" width="9" style="2"/>
    <col min="5120" max="5120" width="5" style="2" customWidth="1"/>
    <col min="5121" max="5121" width="23.375" style="2" customWidth="1"/>
    <col min="5122" max="5123" width="9" style="2"/>
    <col min="5124" max="5124" width="6.875" style="2" customWidth="1"/>
    <col min="5125" max="5125" width="10.625" style="2" customWidth="1"/>
    <col min="5126" max="5126" width="4.5" style="2" customWidth="1"/>
    <col min="5127" max="5128" width="7.75" style="2" customWidth="1"/>
    <col min="5129" max="5129" width="9.625" style="2" customWidth="1"/>
    <col min="5130" max="5130" width="8.875" style="2" customWidth="1"/>
    <col min="5131" max="5131" width="8.625" style="2" customWidth="1"/>
    <col min="5132" max="5132" width="5" style="2" customWidth="1"/>
    <col min="5133" max="5133" width="9.125" style="2" customWidth="1"/>
    <col min="5134" max="5134" width="6.625" style="2" customWidth="1"/>
    <col min="5135" max="5135" width="7.75" style="2" customWidth="1"/>
    <col min="5136" max="5136" width="21.375" style="2" customWidth="1"/>
    <col min="5137" max="5375" width="9" style="2"/>
    <col min="5376" max="5376" width="5" style="2" customWidth="1"/>
    <col min="5377" max="5377" width="23.375" style="2" customWidth="1"/>
    <col min="5378" max="5379" width="9" style="2"/>
    <col min="5380" max="5380" width="6.875" style="2" customWidth="1"/>
    <col min="5381" max="5381" width="10.625" style="2" customWidth="1"/>
    <col min="5382" max="5382" width="4.5" style="2" customWidth="1"/>
    <col min="5383" max="5384" width="7.75" style="2" customWidth="1"/>
    <col min="5385" max="5385" width="9.625" style="2" customWidth="1"/>
    <col min="5386" max="5386" width="8.875" style="2" customWidth="1"/>
    <col min="5387" max="5387" width="8.625" style="2" customWidth="1"/>
    <col min="5388" max="5388" width="5" style="2" customWidth="1"/>
    <col min="5389" max="5389" width="9.125" style="2" customWidth="1"/>
    <col min="5390" max="5390" width="6.625" style="2" customWidth="1"/>
    <col min="5391" max="5391" width="7.75" style="2" customWidth="1"/>
    <col min="5392" max="5392" width="21.375" style="2" customWidth="1"/>
    <col min="5393" max="5631" width="9" style="2"/>
    <col min="5632" max="5632" width="5" style="2" customWidth="1"/>
    <col min="5633" max="5633" width="23.375" style="2" customWidth="1"/>
    <col min="5634" max="5635" width="9" style="2"/>
    <col min="5636" max="5636" width="6.875" style="2" customWidth="1"/>
    <col min="5637" max="5637" width="10.625" style="2" customWidth="1"/>
    <col min="5638" max="5638" width="4.5" style="2" customWidth="1"/>
    <col min="5639" max="5640" width="7.75" style="2" customWidth="1"/>
    <col min="5641" max="5641" width="9.625" style="2" customWidth="1"/>
    <col min="5642" max="5642" width="8.875" style="2" customWidth="1"/>
    <col min="5643" max="5643" width="8.625" style="2" customWidth="1"/>
    <col min="5644" max="5644" width="5" style="2" customWidth="1"/>
    <col min="5645" max="5645" width="9.125" style="2" customWidth="1"/>
    <col min="5646" max="5646" width="6.625" style="2" customWidth="1"/>
    <col min="5647" max="5647" width="7.75" style="2" customWidth="1"/>
    <col min="5648" max="5648" width="21.375" style="2" customWidth="1"/>
    <col min="5649" max="5887" width="9" style="2"/>
    <col min="5888" max="5888" width="5" style="2" customWidth="1"/>
    <col min="5889" max="5889" width="23.375" style="2" customWidth="1"/>
    <col min="5890" max="5891" width="9" style="2"/>
    <col min="5892" max="5892" width="6.875" style="2" customWidth="1"/>
    <col min="5893" max="5893" width="10.625" style="2" customWidth="1"/>
    <col min="5894" max="5894" width="4.5" style="2" customWidth="1"/>
    <col min="5895" max="5896" width="7.75" style="2" customWidth="1"/>
    <col min="5897" max="5897" width="9.625" style="2" customWidth="1"/>
    <col min="5898" max="5898" width="8.875" style="2" customWidth="1"/>
    <col min="5899" max="5899" width="8.625" style="2" customWidth="1"/>
    <col min="5900" max="5900" width="5" style="2" customWidth="1"/>
    <col min="5901" max="5901" width="9.125" style="2" customWidth="1"/>
    <col min="5902" max="5902" width="6.625" style="2" customWidth="1"/>
    <col min="5903" max="5903" width="7.75" style="2" customWidth="1"/>
    <col min="5904" max="5904" width="21.375" style="2" customWidth="1"/>
    <col min="5905" max="6143" width="9" style="2"/>
    <col min="6144" max="6144" width="5" style="2" customWidth="1"/>
    <col min="6145" max="6145" width="23.375" style="2" customWidth="1"/>
    <col min="6146" max="6147" width="9" style="2"/>
    <col min="6148" max="6148" width="6.875" style="2" customWidth="1"/>
    <col min="6149" max="6149" width="10.625" style="2" customWidth="1"/>
    <col min="6150" max="6150" width="4.5" style="2" customWidth="1"/>
    <col min="6151" max="6152" width="7.75" style="2" customWidth="1"/>
    <col min="6153" max="6153" width="9.625" style="2" customWidth="1"/>
    <col min="6154" max="6154" width="8.875" style="2" customWidth="1"/>
    <col min="6155" max="6155" width="8.625" style="2" customWidth="1"/>
    <col min="6156" max="6156" width="5" style="2" customWidth="1"/>
    <col min="6157" max="6157" width="9.125" style="2" customWidth="1"/>
    <col min="6158" max="6158" width="6.625" style="2" customWidth="1"/>
    <col min="6159" max="6159" width="7.75" style="2" customWidth="1"/>
    <col min="6160" max="6160" width="21.375" style="2" customWidth="1"/>
    <col min="6161" max="6399" width="9" style="2"/>
    <col min="6400" max="6400" width="5" style="2" customWidth="1"/>
    <col min="6401" max="6401" width="23.375" style="2" customWidth="1"/>
    <col min="6402" max="6403" width="9" style="2"/>
    <col min="6404" max="6404" width="6.875" style="2" customWidth="1"/>
    <col min="6405" max="6405" width="10.625" style="2" customWidth="1"/>
    <col min="6406" max="6406" width="4.5" style="2" customWidth="1"/>
    <col min="6407" max="6408" width="7.75" style="2" customWidth="1"/>
    <col min="6409" max="6409" width="9.625" style="2" customWidth="1"/>
    <col min="6410" max="6410" width="8.875" style="2" customWidth="1"/>
    <col min="6411" max="6411" width="8.625" style="2" customWidth="1"/>
    <col min="6412" max="6412" width="5" style="2" customWidth="1"/>
    <col min="6413" max="6413" width="9.125" style="2" customWidth="1"/>
    <col min="6414" max="6414" width="6.625" style="2" customWidth="1"/>
    <col min="6415" max="6415" width="7.75" style="2" customWidth="1"/>
    <col min="6416" max="6416" width="21.375" style="2" customWidth="1"/>
    <col min="6417" max="6655" width="9" style="2"/>
    <col min="6656" max="6656" width="5" style="2" customWidth="1"/>
    <col min="6657" max="6657" width="23.375" style="2" customWidth="1"/>
    <col min="6658" max="6659" width="9" style="2"/>
    <col min="6660" max="6660" width="6.875" style="2" customWidth="1"/>
    <col min="6661" max="6661" width="10.625" style="2" customWidth="1"/>
    <col min="6662" max="6662" width="4.5" style="2" customWidth="1"/>
    <col min="6663" max="6664" width="7.75" style="2" customWidth="1"/>
    <col min="6665" max="6665" width="9.625" style="2" customWidth="1"/>
    <col min="6666" max="6666" width="8.875" style="2" customWidth="1"/>
    <col min="6667" max="6667" width="8.625" style="2" customWidth="1"/>
    <col min="6668" max="6668" width="5" style="2" customWidth="1"/>
    <col min="6669" max="6669" width="9.125" style="2" customWidth="1"/>
    <col min="6670" max="6670" width="6.625" style="2" customWidth="1"/>
    <col min="6671" max="6671" width="7.75" style="2" customWidth="1"/>
    <col min="6672" max="6672" width="21.375" style="2" customWidth="1"/>
    <col min="6673" max="6911" width="9" style="2"/>
    <col min="6912" max="6912" width="5" style="2" customWidth="1"/>
    <col min="6913" max="6913" width="23.375" style="2" customWidth="1"/>
    <col min="6914" max="6915" width="9" style="2"/>
    <col min="6916" max="6916" width="6.875" style="2" customWidth="1"/>
    <col min="6917" max="6917" width="10.625" style="2" customWidth="1"/>
    <col min="6918" max="6918" width="4.5" style="2" customWidth="1"/>
    <col min="6919" max="6920" width="7.75" style="2" customWidth="1"/>
    <col min="6921" max="6921" width="9.625" style="2" customWidth="1"/>
    <col min="6922" max="6922" width="8.875" style="2" customWidth="1"/>
    <col min="6923" max="6923" width="8.625" style="2" customWidth="1"/>
    <col min="6924" max="6924" width="5" style="2" customWidth="1"/>
    <col min="6925" max="6925" width="9.125" style="2" customWidth="1"/>
    <col min="6926" max="6926" width="6.625" style="2" customWidth="1"/>
    <col min="6927" max="6927" width="7.75" style="2" customWidth="1"/>
    <col min="6928" max="6928" width="21.375" style="2" customWidth="1"/>
    <col min="6929" max="7167" width="9" style="2"/>
    <col min="7168" max="7168" width="5" style="2" customWidth="1"/>
    <col min="7169" max="7169" width="23.375" style="2" customWidth="1"/>
    <col min="7170" max="7171" width="9" style="2"/>
    <col min="7172" max="7172" width="6.875" style="2" customWidth="1"/>
    <col min="7173" max="7173" width="10.625" style="2" customWidth="1"/>
    <col min="7174" max="7174" width="4.5" style="2" customWidth="1"/>
    <col min="7175" max="7176" width="7.75" style="2" customWidth="1"/>
    <col min="7177" max="7177" width="9.625" style="2" customWidth="1"/>
    <col min="7178" max="7178" width="8.875" style="2" customWidth="1"/>
    <col min="7179" max="7179" width="8.625" style="2" customWidth="1"/>
    <col min="7180" max="7180" width="5" style="2" customWidth="1"/>
    <col min="7181" max="7181" width="9.125" style="2" customWidth="1"/>
    <col min="7182" max="7182" width="6.625" style="2" customWidth="1"/>
    <col min="7183" max="7183" width="7.75" style="2" customWidth="1"/>
    <col min="7184" max="7184" width="21.375" style="2" customWidth="1"/>
    <col min="7185" max="7423" width="9" style="2"/>
    <col min="7424" max="7424" width="5" style="2" customWidth="1"/>
    <col min="7425" max="7425" width="23.375" style="2" customWidth="1"/>
    <col min="7426" max="7427" width="9" style="2"/>
    <col min="7428" max="7428" width="6.875" style="2" customWidth="1"/>
    <col min="7429" max="7429" width="10.625" style="2" customWidth="1"/>
    <col min="7430" max="7430" width="4.5" style="2" customWidth="1"/>
    <col min="7431" max="7432" width="7.75" style="2" customWidth="1"/>
    <col min="7433" max="7433" width="9.625" style="2" customWidth="1"/>
    <col min="7434" max="7434" width="8.875" style="2" customWidth="1"/>
    <col min="7435" max="7435" width="8.625" style="2" customWidth="1"/>
    <col min="7436" max="7436" width="5" style="2" customWidth="1"/>
    <col min="7437" max="7437" width="9.125" style="2" customWidth="1"/>
    <col min="7438" max="7438" width="6.625" style="2" customWidth="1"/>
    <col min="7439" max="7439" width="7.75" style="2" customWidth="1"/>
    <col min="7440" max="7440" width="21.375" style="2" customWidth="1"/>
    <col min="7441" max="7679" width="9" style="2"/>
    <col min="7680" max="7680" width="5" style="2" customWidth="1"/>
    <col min="7681" max="7681" width="23.375" style="2" customWidth="1"/>
    <col min="7682" max="7683" width="9" style="2"/>
    <col min="7684" max="7684" width="6.875" style="2" customWidth="1"/>
    <col min="7685" max="7685" width="10.625" style="2" customWidth="1"/>
    <col min="7686" max="7686" width="4.5" style="2" customWidth="1"/>
    <col min="7687" max="7688" width="7.75" style="2" customWidth="1"/>
    <col min="7689" max="7689" width="9.625" style="2" customWidth="1"/>
    <col min="7690" max="7690" width="8.875" style="2" customWidth="1"/>
    <col min="7691" max="7691" width="8.625" style="2" customWidth="1"/>
    <col min="7692" max="7692" width="5" style="2" customWidth="1"/>
    <col min="7693" max="7693" width="9.125" style="2" customWidth="1"/>
    <col min="7694" max="7694" width="6.625" style="2" customWidth="1"/>
    <col min="7695" max="7695" width="7.75" style="2" customWidth="1"/>
    <col min="7696" max="7696" width="21.375" style="2" customWidth="1"/>
    <col min="7697" max="7935" width="9" style="2"/>
    <col min="7936" max="7936" width="5" style="2" customWidth="1"/>
    <col min="7937" max="7937" width="23.375" style="2" customWidth="1"/>
    <col min="7938" max="7939" width="9" style="2"/>
    <col min="7940" max="7940" width="6.875" style="2" customWidth="1"/>
    <col min="7941" max="7941" width="10.625" style="2" customWidth="1"/>
    <col min="7942" max="7942" width="4.5" style="2" customWidth="1"/>
    <col min="7943" max="7944" width="7.75" style="2" customWidth="1"/>
    <col min="7945" max="7945" width="9.625" style="2" customWidth="1"/>
    <col min="7946" max="7946" width="8.875" style="2" customWidth="1"/>
    <col min="7947" max="7947" width="8.625" style="2" customWidth="1"/>
    <col min="7948" max="7948" width="5" style="2" customWidth="1"/>
    <col min="7949" max="7949" width="9.125" style="2" customWidth="1"/>
    <col min="7950" max="7950" width="6.625" style="2" customWidth="1"/>
    <col min="7951" max="7951" width="7.75" style="2" customWidth="1"/>
    <col min="7952" max="7952" width="21.375" style="2" customWidth="1"/>
    <col min="7953" max="8191" width="9" style="2"/>
    <col min="8192" max="8192" width="5" style="2" customWidth="1"/>
    <col min="8193" max="8193" width="23.375" style="2" customWidth="1"/>
    <col min="8194" max="8195" width="9" style="2"/>
    <col min="8196" max="8196" width="6.875" style="2" customWidth="1"/>
    <col min="8197" max="8197" width="10.625" style="2" customWidth="1"/>
    <col min="8198" max="8198" width="4.5" style="2" customWidth="1"/>
    <col min="8199" max="8200" width="7.75" style="2" customWidth="1"/>
    <col min="8201" max="8201" width="9.625" style="2" customWidth="1"/>
    <col min="8202" max="8202" width="8.875" style="2" customWidth="1"/>
    <col min="8203" max="8203" width="8.625" style="2" customWidth="1"/>
    <col min="8204" max="8204" width="5" style="2" customWidth="1"/>
    <col min="8205" max="8205" width="9.125" style="2" customWidth="1"/>
    <col min="8206" max="8206" width="6.625" style="2" customWidth="1"/>
    <col min="8207" max="8207" width="7.75" style="2" customWidth="1"/>
    <col min="8208" max="8208" width="21.375" style="2" customWidth="1"/>
    <col min="8209" max="8447" width="9" style="2"/>
    <col min="8448" max="8448" width="5" style="2" customWidth="1"/>
    <col min="8449" max="8449" width="23.375" style="2" customWidth="1"/>
    <col min="8450" max="8451" width="9" style="2"/>
    <col min="8452" max="8452" width="6.875" style="2" customWidth="1"/>
    <col min="8453" max="8453" width="10.625" style="2" customWidth="1"/>
    <col min="8454" max="8454" width="4.5" style="2" customWidth="1"/>
    <col min="8455" max="8456" width="7.75" style="2" customWidth="1"/>
    <col min="8457" max="8457" width="9.625" style="2" customWidth="1"/>
    <col min="8458" max="8458" width="8.875" style="2" customWidth="1"/>
    <col min="8459" max="8459" width="8.625" style="2" customWidth="1"/>
    <col min="8460" max="8460" width="5" style="2" customWidth="1"/>
    <col min="8461" max="8461" width="9.125" style="2" customWidth="1"/>
    <col min="8462" max="8462" width="6.625" style="2" customWidth="1"/>
    <col min="8463" max="8463" width="7.75" style="2" customWidth="1"/>
    <col min="8464" max="8464" width="21.375" style="2" customWidth="1"/>
    <col min="8465" max="8703" width="9" style="2"/>
    <col min="8704" max="8704" width="5" style="2" customWidth="1"/>
    <col min="8705" max="8705" width="23.375" style="2" customWidth="1"/>
    <col min="8706" max="8707" width="9" style="2"/>
    <col min="8708" max="8708" width="6.875" style="2" customWidth="1"/>
    <col min="8709" max="8709" width="10.625" style="2" customWidth="1"/>
    <col min="8710" max="8710" width="4.5" style="2" customWidth="1"/>
    <col min="8711" max="8712" width="7.75" style="2" customWidth="1"/>
    <col min="8713" max="8713" width="9.625" style="2" customWidth="1"/>
    <col min="8714" max="8714" width="8.875" style="2" customWidth="1"/>
    <col min="8715" max="8715" width="8.625" style="2" customWidth="1"/>
    <col min="8716" max="8716" width="5" style="2" customWidth="1"/>
    <col min="8717" max="8717" width="9.125" style="2" customWidth="1"/>
    <col min="8718" max="8718" width="6.625" style="2" customWidth="1"/>
    <col min="8719" max="8719" width="7.75" style="2" customWidth="1"/>
    <col min="8720" max="8720" width="21.375" style="2" customWidth="1"/>
    <col min="8721" max="8959" width="9" style="2"/>
    <col min="8960" max="8960" width="5" style="2" customWidth="1"/>
    <col min="8961" max="8961" width="23.375" style="2" customWidth="1"/>
    <col min="8962" max="8963" width="9" style="2"/>
    <col min="8964" max="8964" width="6.875" style="2" customWidth="1"/>
    <col min="8965" max="8965" width="10.625" style="2" customWidth="1"/>
    <col min="8966" max="8966" width="4.5" style="2" customWidth="1"/>
    <col min="8967" max="8968" width="7.75" style="2" customWidth="1"/>
    <col min="8969" max="8969" width="9.625" style="2" customWidth="1"/>
    <col min="8970" max="8970" width="8.875" style="2" customWidth="1"/>
    <col min="8971" max="8971" width="8.625" style="2" customWidth="1"/>
    <col min="8972" max="8972" width="5" style="2" customWidth="1"/>
    <col min="8973" max="8973" width="9.125" style="2" customWidth="1"/>
    <col min="8974" max="8974" width="6.625" style="2" customWidth="1"/>
    <col min="8975" max="8975" width="7.75" style="2" customWidth="1"/>
    <col min="8976" max="8976" width="21.375" style="2" customWidth="1"/>
    <col min="8977" max="9215" width="9" style="2"/>
    <col min="9216" max="9216" width="5" style="2" customWidth="1"/>
    <col min="9217" max="9217" width="23.375" style="2" customWidth="1"/>
    <col min="9218" max="9219" width="9" style="2"/>
    <col min="9220" max="9220" width="6.875" style="2" customWidth="1"/>
    <col min="9221" max="9221" width="10.625" style="2" customWidth="1"/>
    <col min="9222" max="9222" width="4.5" style="2" customWidth="1"/>
    <col min="9223" max="9224" width="7.75" style="2" customWidth="1"/>
    <col min="9225" max="9225" width="9.625" style="2" customWidth="1"/>
    <col min="9226" max="9226" width="8.875" style="2" customWidth="1"/>
    <col min="9227" max="9227" width="8.625" style="2" customWidth="1"/>
    <col min="9228" max="9228" width="5" style="2" customWidth="1"/>
    <col min="9229" max="9229" width="9.125" style="2" customWidth="1"/>
    <col min="9230" max="9230" width="6.625" style="2" customWidth="1"/>
    <col min="9231" max="9231" width="7.75" style="2" customWidth="1"/>
    <col min="9232" max="9232" width="21.375" style="2" customWidth="1"/>
    <col min="9233" max="9471" width="9" style="2"/>
    <col min="9472" max="9472" width="5" style="2" customWidth="1"/>
    <col min="9473" max="9473" width="23.375" style="2" customWidth="1"/>
    <col min="9474" max="9475" width="9" style="2"/>
    <col min="9476" max="9476" width="6.875" style="2" customWidth="1"/>
    <col min="9477" max="9477" width="10.625" style="2" customWidth="1"/>
    <col min="9478" max="9478" width="4.5" style="2" customWidth="1"/>
    <col min="9479" max="9480" width="7.75" style="2" customWidth="1"/>
    <col min="9481" max="9481" width="9.625" style="2" customWidth="1"/>
    <col min="9482" max="9482" width="8.875" style="2" customWidth="1"/>
    <col min="9483" max="9483" width="8.625" style="2" customWidth="1"/>
    <col min="9484" max="9484" width="5" style="2" customWidth="1"/>
    <col min="9485" max="9485" width="9.125" style="2" customWidth="1"/>
    <col min="9486" max="9486" width="6.625" style="2" customWidth="1"/>
    <col min="9487" max="9487" width="7.75" style="2" customWidth="1"/>
    <col min="9488" max="9488" width="21.375" style="2" customWidth="1"/>
    <col min="9489" max="9727" width="9" style="2"/>
    <col min="9728" max="9728" width="5" style="2" customWidth="1"/>
    <col min="9729" max="9729" width="23.375" style="2" customWidth="1"/>
    <col min="9730" max="9731" width="9" style="2"/>
    <col min="9732" max="9732" width="6.875" style="2" customWidth="1"/>
    <col min="9733" max="9733" width="10.625" style="2" customWidth="1"/>
    <col min="9734" max="9734" width="4.5" style="2" customWidth="1"/>
    <col min="9735" max="9736" width="7.75" style="2" customWidth="1"/>
    <col min="9737" max="9737" width="9.625" style="2" customWidth="1"/>
    <col min="9738" max="9738" width="8.875" style="2" customWidth="1"/>
    <col min="9739" max="9739" width="8.625" style="2" customWidth="1"/>
    <col min="9740" max="9740" width="5" style="2" customWidth="1"/>
    <col min="9741" max="9741" width="9.125" style="2" customWidth="1"/>
    <col min="9742" max="9742" width="6.625" style="2" customWidth="1"/>
    <col min="9743" max="9743" width="7.75" style="2" customWidth="1"/>
    <col min="9744" max="9744" width="21.375" style="2" customWidth="1"/>
    <col min="9745" max="9983" width="9" style="2"/>
    <col min="9984" max="9984" width="5" style="2" customWidth="1"/>
    <col min="9985" max="9985" width="23.375" style="2" customWidth="1"/>
    <col min="9986" max="9987" width="9" style="2"/>
    <col min="9988" max="9988" width="6.875" style="2" customWidth="1"/>
    <col min="9989" max="9989" width="10.625" style="2" customWidth="1"/>
    <col min="9990" max="9990" width="4.5" style="2" customWidth="1"/>
    <col min="9991" max="9992" width="7.75" style="2" customWidth="1"/>
    <col min="9993" max="9993" width="9.625" style="2" customWidth="1"/>
    <col min="9994" max="9994" width="8.875" style="2" customWidth="1"/>
    <col min="9995" max="9995" width="8.625" style="2" customWidth="1"/>
    <col min="9996" max="9996" width="5" style="2" customWidth="1"/>
    <col min="9997" max="9997" width="9.125" style="2" customWidth="1"/>
    <col min="9998" max="9998" width="6.625" style="2" customWidth="1"/>
    <col min="9999" max="9999" width="7.75" style="2" customWidth="1"/>
    <col min="10000" max="10000" width="21.375" style="2" customWidth="1"/>
    <col min="10001" max="10239" width="9" style="2"/>
    <col min="10240" max="10240" width="5" style="2" customWidth="1"/>
    <col min="10241" max="10241" width="23.375" style="2" customWidth="1"/>
    <col min="10242" max="10243" width="9" style="2"/>
    <col min="10244" max="10244" width="6.875" style="2" customWidth="1"/>
    <col min="10245" max="10245" width="10.625" style="2" customWidth="1"/>
    <col min="10246" max="10246" width="4.5" style="2" customWidth="1"/>
    <col min="10247" max="10248" width="7.75" style="2" customWidth="1"/>
    <col min="10249" max="10249" width="9.625" style="2" customWidth="1"/>
    <col min="10250" max="10250" width="8.875" style="2" customWidth="1"/>
    <col min="10251" max="10251" width="8.625" style="2" customWidth="1"/>
    <col min="10252" max="10252" width="5" style="2" customWidth="1"/>
    <col min="10253" max="10253" width="9.125" style="2" customWidth="1"/>
    <col min="10254" max="10254" width="6.625" style="2" customWidth="1"/>
    <col min="10255" max="10255" width="7.75" style="2" customWidth="1"/>
    <col min="10256" max="10256" width="21.375" style="2" customWidth="1"/>
    <col min="10257" max="10495" width="9" style="2"/>
    <col min="10496" max="10496" width="5" style="2" customWidth="1"/>
    <col min="10497" max="10497" width="23.375" style="2" customWidth="1"/>
    <col min="10498" max="10499" width="9" style="2"/>
    <col min="10500" max="10500" width="6.875" style="2" customWidth="1"/>
    <col min="10501" max="10501" width="10.625" style="2" customWidth="1"/>
    <col min="10502" max="10502" width="4.5" style="2" customWidth="1"/>
    <col min="10503" max="10504" width="7.75" style="2" customWidth="1"/>
    <col min="10505" max="10505" width="9.625" style="2" customWidth="1"/>
    <col min="10506" max="10506" width="8.875" style="2" customWidth="1"/>
    <col min="10507" max="10507" width="8.625" style="2" customWidth="1"/>
    <col min="10508" max="10508" width="5" style="2" customWidth="1"/>
    <col min="10509" max="10509" width="9.125" style="2" customWidth="1"/>
    <col min="10510" max="10510" width="6.625" style="2" customWidth="1"/>
    <col min="10511" max="10511" width="7.75" style="2" customWidth="1"/>
    <col min="10512" max="10512" width="21.375" style="2" customWidth="1"/>
    <col min="10513" max="10751" width="9" style="2"/>
    <col min="10752" max="10752" width="5" style="2" customWidth="1"/>
    <col min="10753" max="10753" width="23.375" style="2" customWidth="1"/>
    <col min="10754" max="10755" width="9" style="2"/>
    <col min="10756" max="10756" width="6.875" style="2" customWidth="1"/>
    <col min="10757" max="10757" width="10.625" style="2" customWidth="1"/>
    <col min="10758" max="10758" width="4.5" style="2" customWidth="1"/>
    <col min="10759" max="10760" width="7.75" style="2" customWidth="1"/>
    <col min="10761" max="10761" width="9.625" style="2" customWidth="1"/>
    <col min="10762" max="10762" width="8.875" style="2" customWidth="1"/>
    <col min="10763" max="10763" width="8.625" style="2" customWidth="1"/>
    <col min="10764" max="10764" width="5" style="2" customWidth="1"/>
    <col min="10765" max="10765" width="9.125" style="2" customWidth="1"/>
    <col min="10766" max="10766" width="6.625" style="2" customWidth="1"/>
    <col min="10767" max="10767" width="7.75" style="2" customWidth="1"/>
    <col min="10768" max="10768" width="21.375" style="2" customWidth="1"/>
    <col min="10769" max="11007" width="9" style="2"/>
    <col min="11008" max="11008" width="5" style="2" customWidth="1"/>
    <col min="11009" max="11009" width="23.375" style="2" customWidth="1"/>
    <col min="11010" max="11011" width="9" style="2"/>
    <col min="11012" max="11012" width="6.875" style="2" customWidth="1"/>
    <col min="11013" max="11013" width="10.625" style="2" customWidth="1"/>
    <col min="11014" max="11014" width="4.5" style="2" customWidth="1"/>
    <col min="11015" max="11016" width="7.75" style="2" customWidth="1"/>
    <col min="11017" max="11017" width="9.625" style="2" customWidth="1"/>
    <col min="11018" max="11018" width="8.875" style="2" customWidth="1"/>
    <col min="11019" max="11019" width="8.625" style="2" customWidth="1"/>
    <col min="11020" max="11020" width="5" style="2" customWidth="1"/>
    <col min="11021" max="11021" width="9.125" style="2" customWidth="1"/>
    <col min="11022" max="11022" width="6.625" style="2" customWidth="1"/>
    <col min="11023" max="11023" width="7.75" style="2" customWidth="1"/>
    <col min="11024" max="11024" width="21.375" style="2" customWidth="1"/>
    <col min="11025" max="11263" width="9" style="2"/>
    <col min="11264" max="11264" width="5" style="2" customWidth="1"/>
    <col min="11265" max="11265" width="23.375" style="2" customWidth="1"/>
    <col min="11266" max="11267" width="9" style="2"/>
    <col min="11268" max="11268" width="6.875" style="2" customWidth="1"/>
    <col min="11269" max="11269" width="10.625" style="2" customWidth="1"/>
    <col min="11270" max="11270" width="4.5" style="2" customWidth="1"/>
    <col min="11271" max="11272" width="7.75" style="2" customWidth="1"/>
    <col min="11273" max="11273" width="9.625" style="2" customWidth="1"/>
    <col min="11274" max="11274" width="8.875" style="2" customWidth="1"/>
    <col min="11275" max="11275" width="8.625" style="2" customWidth="1"/>
    <col min="11276" max="11276" width="5" style="2" customWidth="1"/>
    <col min="11277" max="11277" width="9.125" style="2" customWidth="1"/>
    <col min="11278" max="11278" width="6.625" style="2" customWidth="1"/>
    <col min="11279" max="11279" width="7.75" style="2" customWidth="1"/>
    <col min="11280" max="11280" width="21.375" style="2" customWidth="1"/>
    <col min="11281" max="11519" width="9" style="2"/>
    <col min="11520" max="11520" width="5" style="2" customWidth="1"/>
    <col min="11521" max="11521" width="23.375" style="2" customWidth="1"/>
    <col min="11522" max="11523" width="9" style="2"/>
    <col min="11524" max="11524" width="6.875" style="2" customWidth="1"/>
    <col min="11525" max="11525" width="10.625" style="2" customWidth="1"/>
    <col min="11526" max="11526" width="4.5" style="2" customWidth="1"/>
    <col min="11527" max="11528" width="7.75" style="2" customWidth="1"/>
    <col min="11529" max="11529" width="9.625" style="2" customWidth="1"/>
    <col min="11530" max="11530" width="8.875" style="2" customWidth="1"/>
    <col min="11531" max="11531" width="8.625" style="2" customWidth="1"/>
    <col min="11532" max="11532" width="5" style="2" customWidth="1"/>
    <col min="11533" max="11533" width="9.125" style="2" customWidth="1"/>
    <col min="11534" max="11534" width="6.625" style="2" customWidth="1"/>
    <col min="11535" max="11535" width="7.75" style="2" customWidth="1"/>
    <col min="11536" max="11536" width="21.375" style="2" customWidth="1"/>
    <col min="11537" max="11775" width="9" style="2"/>
    <col min="11776" max="11776" width="5" style="2" customWidth="1"/>
    <col min="11777" max="11777" width="23.375" style="2" customWidth="1"/>
    <col min="11778" max="11779" width="9" style="2"/>
    <col min="11780" max="11780" width="6.875" style="2" customWidth="1"/>
    <col min="11781" max="11781" width="10.625" style="2" customWidth="1"/>
    <col min="11782" max="11782" width="4.5" style="2" customWidth="1"/>
    <col min="11783" max="11784" width="7.75" style="2" customWidth="1"/>
    <col min="11785" max="11785" width="9.625" style="2" customWidth="1"/>
    <col min="11786" max="11786" width="8.875" style="2" customWidth="1"/>
    <col min="11787" max="11787" width="8.625" style="2" customWidth="1"/>
    <col min="11788" max="11788" width="5" style="2" customWidth="1"/>
    <col min="11789" max="11789" width="9.125" style="2" customWidth="1"/>
    <col min="11790" max="11790" width="6.625" style="2" customWidth="1"/>
    <col min="11791" max="11791" width="7.75" style="2" customWidth="1"/>
    <col min="11792" max="11792" width="21.375" style="2" customWidth="1"/>
    <col min="11793" max="12031" width="9" style="2"/>
    <col min="12032" max="12032" width="5" style="2" customWidth="1"/>
    <col min="12033" max="12033" width="23.375" style="2" customWidth="1"/>
    <col min="12034" max="12035" width="9" style="2"/>
    <col min="12036" max="12036" width="6.875" style="2" customWidth="1"/>
    <col min="12037" max="12037" width="10.625" style="2" customWidth="1"/>
    <col min="12038" max="12038" width="4.5" style="2" customWidth="1"/>
    <col min="12039" max="12040" width="7.75" style="2" customWidth="1"/>
    <col min="12041" max="12041" width="9.625" style="2" customWidth="1"/>
    <col min="12042" max="12042" width="8.875" style="2" customWidth="1"/>
    <col min="12043" max="12043" width="8.625" style="2" customWidth="1"/>
    <col min="12044" max="12044" width="5" style="2" customWidth="1"/>
    <col min="12045" max="12045" width="9.125" style="2" customWidth="1"/>
    <col min="12046" max="12046" width="6.625" style="2" customWidth="1"/>
    <col min="12047" max="12047" width="7.75" style="2" customWidth="1"/>
    <col min="12048" max="12048" width="21.375" style="2" customWidth="1"/>
    <col min="12049" max="12287" width="9" style="2"/>
    <col min="12288" max="12288" width="5" style="2" customWidth="1"/>
    <col min="12289" max="12289" width="23.375" style="2" customWidth="1"/>
    <col min="12290" max="12291" width="9" style="2"/>
    <col min="12292" max="12292" width="6.875" style="2" customWidth="1"/>
    <col min="12293" max="12293" width="10.625" style="2" customWidth="1"/>
    <col min="12294" max="12294" width="4.5" style="2" customWidth="1"/>
    <col min="12295" max="12296" width="7.75" style="2" customWidth="1"/>
    <col min="12297" max="12297" width="9.625" style="2" customWidth="1"/>
    <col min="12298" max="12298" width="8.875" style="2" customWidth="1"/>
    <col min="12299" max="12299" width="8.625" style="2" customWidth="1"/>
    <col min="12300" max="12300" width="5" style="2" customWidth="1"/>
    <col min="12301" max="12301" width="9.125" style="2" customWidth="1"/>
    <col min="12302" max="12302" width="6.625" style="2" customWidth="1"/>
    <col min="12303" max="12303" width="7.75" style="2" customWidth="1"/>
    <col min="12304" max="12304" width="21.375" style="2" customWidth="1"/>
    <col min="12305" max="12543" width="9" style="2"/>
    <col min="12544" max="12544" width="5" style="2" customWidth="1"/>
    <col min="12545" max="12545" width="23.375" style="2" customWidth="1"/>
    <col min="12546" max="12547" width="9" style="2"/>
    <col min="12548" max="12548" width="6.875" style="2" customWidth="1"/>
    <col min="12549" max="12549" width="10.625" style="2" customWidth="1"/>
    <col min="12550" max="12550" width="4.5" style="2" customWidth="1"/>
    <col min="12551" max="12552" width="7.75" style="2" customWidth="1"/>
    <col min="12553" max="12553" width="9.625" style="2" customWidth="1"/>
    <col min="12554" max="12554" width="8.875" style="2" customWidth="1"/>
    <col min="12555" max="12555" width="8.625" style="2" customWidth="1"/>
    <col min="12556" max="12556" width="5" style="2" customWidth="1"/>
    <col min="12557" max="12557" width="9.125" style="2" customWidth="1"/>
    <col min="12558" max="12558" width="6.625" style="2" customWidth="1"/>
    <col min="12559" max="12559" width="7.75" style="2" customWidth="1"/>
    <col min="12560" max="12560" width="21.375" style="2" customWidth="1"/>
    <col min="12561" max="12799" width="9" style="2"/>
    <col min="12800" max="12800" width="5" style="2" customWidth="1"/>
    <col min="12801" max="12801" width="23.375" style="2" customWidth="1"/>
    <col min="12802" max="12803" width="9" style="2"/>
    <col min="12804" max="12804" width="6.875" style="2" customWidth="1"/>
    <col min="12805" max="12805" width="10.625" style="2" customWidth="1"/>
    <col min="12806" max="12806" width="4.5" style="2" customWidth="1"/>
    <col min="12807" max="12808" width="7.75" style="2" customWidth="1"/>
    <col min="12809" max="12809" width="9.625" style="2" customWidth="1"/>
    <col min="12810" max="12810" width="8.875" style="2" customWidth="1"/>
    <col min="12811" max="12811" width="8.625" style="2" customWidth="1"/>
    <col min="12812" max="12812" width="5" style="2" customWidth="1"/>
    <col min="12813" max="12813" width="9.125" style="2" customWidth="1"/>
    <col min="12814" max="12814" width="6.625" style="2" customWidth="1"/>
    <col min="12815" max="12815" width="7.75" style="2" customWidth="1"/>
    <col min="12816" max="12816" width="21.375" style="2" customWidth="1"/>
    <col min="12817" max="13055" width="9" style="2"/>
    <col min="13056" max="13056" width="5" style="2" customWidth="1"/>
    <col min="13057" max="13057" width="23.375" style="2" customWidth="1"/>
    <col min="13058" max="13059" width="9" style="2"/>
    <col min="13060" max="13060" width="6.875" style="2" customWidth="1"/>
    <col min="13061" max="13061" width="10.625" style="2" customWidth="1"/>
    <col min="13062" max="13062" width="4.5" style="2" customWidth="1"/>
    <col min="13063" max="13064" width="7.75" style="2" customWidth="1"/>
    <col min="13065" max="13065" width="9.625" style="2" customWidth="1"/>
    <col min="13066" max="13066" width="8.875" style="2" customWidth="1"/>
    <col min="13067" max="13067" width="8.625" style="2" customWidth="1"/>
    <col min="13068" max="13068" width="5" style="2" customWidth="1"/>
    <col min="13069" max="13069" width="9.125" style="2" customWidth="1"/>
    <col min="13070" max="13070" width="6.625" style="2" customWidth="1"/>
    <col min="13071" max="13071" width="7.75" style="2" customWidth="1"/>
    <col min="13072" max="13072" width="21.375" style="2" customWidth="1"/>
    <col min="13073" max="13311" width="9" style="2"/>
    <col min="13312" max="13312" width="5" style="2" customWidth="1"/>
    <col min="13313" max="13313" width="23.375" style="2" customWidth="1"/>
    <col min="13314" max="13315" width="9" style="2"/>
    <col min="13316" max="13316" width="6.875" style="2" customWidth="1"/>
    <col min="13317" max="13317" width="10.625" style="2" customWidth="1"/>
    <col min="13318" max="13318" width="4.5" style="2" customWidth="1"/>
    <col min="13319" max="13320" width="7.75" style="2" customWidth="1"/>
    <col min="13321" max="13321" width="9.625" style="2" customWidth="1"/>
    <col min="13322" max="13322" width="8.875" style="2" customWidth="1"/>
    <col min="13323" max="13323" width="8.625" style="2" customWidth="1"/>
    <col min="13324" max="13324" width="5" style="2" customWidth="1"/>
    <col min="13325" max="13325" width="9.125" style="2" customWidth="1"/>
    <col min="13326" max="13326" width="6.625" style="2" customWidth="1"/>
    <col min="13327" max="13327" width="7.75" style="2" customWidth="1"/>
    <col min="13328" max="13328" width="21.375" style="2" customWidth="1"/>
    <col min="13329" max="13567" width="9" style="2"/>
    <col min="13568" max="13568" width="5" style="2" customWidth="1"/>
    <col min="13569" max="13569" width="23.375" style="2" customWidth="1"/>
    <col min="13570" max="13571" width="9" style="2"/>
    <col min="13572" max="13572" width="6.875" style="2" customWidth="1"/>
    <col min="13573" max="13573" width="10.625" style="2" customWidth="1"/>
    <col min="13574" max="13574" width="4.5" style="2" customWidth="1"/>
    <col min="13575" max="13576" width="7.75" style="2" customWidth="1"/>
    <col min="13577" max="13577" width="9.625" style="2" customWidth="1"/>
    <col min="13578" max="13578" width="8.875" style="2" customWidth="1"/>
    <col min="13579" max="13579" width="8.625" style="2" customWidth="1"/>
    <col min="13580" max="13580" width="5" style="2" customWidth="1"/>
    <col min="13581" max="13581" width="9.125" style="2" customWidth="1"/>
    <col min="13582" max="13582" width="6.625" style="2" customWidth="1"/>
    <col min="13583" max="13583" width="7.75" style="2" customWidth="1"/>
    <col min="13584" max="13584" width="21.375" style="2" customWidth="1"/>
    <col min="13585" max="13823" width="9" style="2"/>
    <col min="13824" max="13824" width="5" style="2" customWidth="1"/>
    <col min="13825" max="13825" width="23.375" style="2" customWidth="1"/>
    <col min="13826" max="13827" width="9" style="2"/>
    <col min="13828" max="13828" width="6.875" style="2" customWidth="1"/>
    <col min="13829" max="13829" width="10.625" style="2" customWidth="1"/>
    <col min="13830" max="13830" width="4.5" style="2" customWidth="1"/>
    <col min="13831" max="13832" width="7.75" style="2" customWidth="1"/>
    <col min="13833" max="13833" width="9.625" style="2" customWidth="1"/>
    <col min="13834" max="13834" width="8.875" style="2" customWidth="1"/>
    <col min="13835" max="13835" width="8.625" style="2" customWidth="1"/>
    <col min="13836" max="13836" width="5" style="2" customWidth="1"/>
    <col min="13837" max="13837" width="9.125" style="2" customWidth="1"/>
    <col min="13838" max="13838" width="6.625" style="2" customWidth="1"/>
    <col min="13839" max="13839" width="7.75" style="2" customWidth="1"/>
    <col min="13840" max="13840" width="21.375" style="2" customWidth="1"/>
    <col min="13841" max="14079" width="9" style="2"/>
    <col min="14080" max="14080" width="5" style="2" customWidth="1"/>
    <col min="14081" max="14081" width="23.375" style="2" customWidth="1"/>
    <col min="14082" max="14083" width="9" style="2"/>
    <col min="14084" max="14084" width="6.875" style="2" customWidth="1"/>
    <col min="14085" max="14085" width="10.625" style="2" customWidth="1"/>
    <col min="14086" max="14086" width="4.5" style="2" customWidth="1"/>
    <col min="14087" max="14088" width="7.75" style="2" customWidth="1"/>
    <col min="14089" max="14089" width="9.625" style="2" customWidth="1"/>
    <col min="14090" max="14090" width="8.875" style="2" customWidth="1"/>
    <col min="14091" max="14091" width="8.625" style="2" customWidth="1"/>
    <col min="14092" max="14092" width="5" style="2" customWidth="1"/>
    <col min="14093" max="14093" width="9.125" style="2" customWidth="1"/>
    <col min="14094" max="14094" width="6.625" style="2" customWidth="1"/>
    <col min="14095" max="14095" width="7.75" style="2" customWidth="1"/>
    <col min="14096" max="14096" width="21.375" style="2" customWidth="1"/>
    <col min="14097" max="14335" width="9" style="2"/>
    <col min="14336" max="14336" width="5" style="2" customWidth="1"/>
    <col min="14337" max="14337" width="23.375" style="2" customWidth="1"/>
    <col min="14338" max="14339" width="9" style="2"/>
    <col min="14340" max="14340" width="6.875" style="2" customWidth="1"/>
    <col min="14341" max="14341" width="10.625" style="2" customWidth="1"/>
    <col min="14342" max="14342" width="4.5" style="2" customWidth="1"/>
    <col min="14343" max="14344" width="7.75" style="2" customWidth="1"/>
    <col min="14345" max="14345" width="9.625" style="2" customWidth="1"/>
    <col min="14346" max="14346" width="8.875" style="2" customWidth="1"/>
    <col min="14347" max="14347" width="8.625" style="2" customWidth="1"/>
    <col min="14348" max="14348" width="5" style="2" customWidth="1"/>
    <col min="14349" max="14349" width="9.125" style="2" customWidth="1"/>
    <col min="14350" max="14350" width="6.625" style="2" customWidth="1"/>
    <col min="14351" max="14351" width="7.75" style="2" customWidth="1"/>
    <col min="14352" max="14352" width="21.375" style="2" customWidth="1"/>
    <col min="14353" max="14591" width="9" style="2"/>
    <col min="14592" max="14592" width="5" style="2" customWidth="1"/>
    <col min="14593" max="14593" width="23.375" style="2" customWidth="1"/>
    <col min="14594" max="14595" width="9" style="2"/>
    <col min="14596" max="14596" width="6.875" style="2" customWidth="1"/>
    <col min="14597" max="14597" width="10.625" style="2" customWidth="1"/>
    <col min="14598" max="14598" width="4.5" style="2" customWidth="1"/>
    <col min="14599" max="14600" width="7.75" style="2" customWidth="1"/>
    <col min="14601" max="14601" width="9.625" style="2" customWidth="1"/>
    <col min="14602" max="14602" width="8.875" style="2" customWidth="1"/>
    <col min="14603" max="14603" width="8.625" style="2" customWidth="1"/>
    <col min="14604" max="14604" width="5" style="2" customWidth="1"/>
    <col min="14605" max="14605" width="9.125" style="2" customWidth="1"/>
    <col min="14606" max="14606" width="6.625" style="2" customWidth="1"/>
    <col min="14607" max="14607" width="7.75" style="2" customWidth="1"/>
    <col min="14608" max="14608" width="21.375" style="2" customWidth="1"/>
    <col min="14609" max="14847" width="9" style="2"/>
    <col min="14848" max="14848" width="5" style="2" customWidth="1"/>
    <col min="14849" max="14849" width="23.375" style="2" customWidth="1"/>
    <col min="14850" max="14851" width="9" style="2"/>
    <col min="14852" max="14852" width="6.875" style="2" customWidth="1"/>
    <col min="14853" max="14853" width="10.625" style="2" customWidth="1"/>
    <col min="14854" max="14854" width="4.5" style="2" customWidth="1"/>
    <col min="14855" max="14856" width="7.75" style="2" customWidth="1"/>
    <col min="14857" max="14857" width="9.625" style="2" customWidth="1"/>
    <col min="14858" max="14858" width="8.875" style="2" customWidth="1"/>
    <col min="14859" max="14859" width="8.625" style="2" customWidth="1"/>
    <col min="14860" max="14860" width="5" style="2" customWidth="1"/>
    <col min="14861" max="14861" width="9.125" style="2" customWidth="1"/>
    <col min="14862" max="14862" width="6.625" style="2" customWidth="1"/>
    <col min="14863" max="14863" width="7.75" style="2" customWidth="1"/>
    <col min="14864" max="14864" width="21.375" style="2" customWidth="1"/>
    <col min="14865" max="15103" width="9" style="2"/>
    <col min="15104" max="15104" width="5" style="2" customWidth="1"/>
    <col min="15105" max="15105" width="23.375" style="2" customWidth="1"/>
    <col min="15106" max="15107" width="9" style="2"/>
    <col min="15108" max="15108" width="6.875" style="2" customWidth="1"/>
    <col min="15109" max="15109" width="10.625" style="2" customWidth="1"/>
    <col min="15110" max="15110" width="4.5" style="2" customWidth="1"/>
    <col min="15111" max="15112" width="7.75" style="2" customWidth="1"/>
    <col min="15113" max="15113" width="9.625" style="2" customWidth="1"/>
    <col min="15114" max="15114" width="8.875" style="2" customWidth="1"/>
    <col min="15115" max="15115" width="8.625" style="2" customWidth="1"/>
    <col min="15116" max="15116" width="5" style="2" customWidth="1"/>
    <col min="15117" max="15117" width="9.125" style="2" customWidth="1"/>
    <col min="15118" max="15118" width="6.625" style="2" customWidth="1"/>
    <col min="15119" max="15119" width="7.75" style="2" customWidth="1"/>
    <col min="15120" max="15120" width="21.375" style="2" customWidth="1"/>
    <col min="15121" max="15359" width="9" style="2"/>
    <col min="15360" max="15360" width="5" style="2" customWidth="1"/>
    <col min="15361" max="15361" width="23.375" style="2" customWidth="1"/>
    <col min="15362" max="15363" width="9" style="2"/>
    <col min="15364" max="15364" width="6.875" style="2" customWidth="1"/>
    <col min="15365" max="15365" width="10.625" style="2" customWidth="1"/>
    <col min="15366" max="15366" width="4.5" style="2" customWidth="1"/>
    <col min="15367" max="15368" width="7.75" style="2" customWidth="1"/>
    <col min="15369" max="15369" width="9.625" style="2" customWidth="1"/>
    <col min="15370" max="15370" width="8.875" style="2" customWidth="1"/>
    <col min="15371" max="15371" width="8.625" style="2" customWidth="1"/>
    <col min="15372" max="15372" width="5" style="2" customWidth="1"/>
    <col min="15373" max="15373" width="9.125" style="2" customWidth="1"/>
    <col min="15374" max="15374" width="6.625" style="2" customWidth="1"/>
    <col min="15375" max="15375" width="7.75" style="2" customWidth="1"/>
    <col min="15376" max="15376" width="21.375" style="2" customWidth="1"/>
    <col min="15377" max="15615" width="9" style="2"/>
    <col min="15616" max="15616" width="5" style="2" customWidth="1"/>
    <col min="15617" max="15617" width="23.375" style="2" customWidth="1"/>
    <col min="15618" max="15619" width="9" style="2"/>
    <col min="15620" max="15620" width="6.875" style="2" customWidth="1"/>
    <col min="15621" max="15621" width="10.625" style="2" customWidth="1"/>
    <col min="15622" max="15622" width="4.5" style="2" customWidth="1"/>
    <col min="15623" max="15624" width="7.75" style="2" customWidth="1"/>
    <col min="15625" max="15625" width="9.625" style="2" customWidth="1"/>
    <col min="15626" max="15626" width="8.875" style="2" customWidth="1"/>
    <col min="15627" max="15627" width="8.625" style="2" customWidth="1"/>
    <col min="15628" max="15628" width="5" style="2" customWidth="1"/>
    <col min="15629" max="15629" width="9.125" style="2" customWidth="1"/>
    <col min="15630" max="15630" width="6.625" style="2" customWidth="1"/>
    <col min="15631" max="15631" width="7.75" style="2" customWidth="1"/>
    <col min="15632" max="15632" width="21.375" style="2" customWidth="1"/>
    <col min="15633" max="15871" width="9" style="2"/>
    <col min="15872" max="15872" width="5" style="2" customWidth="1"/>
    <col min="15873" max="15873" width="23.375" style="2" customWidth="1"/>
    <col min="15874" max="15875" width="9" style="2"/>
    <col min="15876" max="15876" width="6.875" style="2" customWidth="1"/>
    <col min="15877" max="15877" width="10.625" style="2" customWidth="1"/>
    <col min="15878" max="15878" width="4.5" style="2" customWidth="1"/>
    <col min="15879" max="15880" width="7.75" style="2" customWidth="1"/>
    <col min="15881" max="15881" width="9.625" style="2" customWidth="1"/>
    <col min="15882" max="15882" width="8.875" style="2" customWidth="1"/>
    <col min="15883" max="15883" width="8.625" style="2" customWidth="1"/>
    <col min="15884" max="15884" width="5" style="2" customWidth="1"/>
    <col min="15885" max="15885" width="9.125" style="2" customWidth="1"/>
    <col min="15886" max="15886" width="6.625" style="2" customWidth="1"/>
    <col min="15887" max="15887" width="7.75" style="2" customWidth="1"/>
    <col min="15888" max="15888" width="21.375" style="2" customWidth="1"/>
    <col min="15889" max="16127" width="9" style="2"/>
    <col min="16128" max="16128" width="5" style="2" customWidth="1"/>
    <col min="16129" max="16129" width="23.375" style="2" customWidth="1"/>
    <col min="16130" max="16131" width="9" style="2"/>
    <col min="16132" max="16132" width="6.875" style="2" customWidth="1"/>
    <col min="16133" max="16133" width="10.625" style="2" customWidth="1"/>
    <col min="16134" max="16134" width="4.5" style="2" customWidth="1"/>
    <col min="16135" max="16136" width="7.75" style="2" customWidth="1"/>
    <col min="16137" max="16137" width="9.625" style="2" customWidth="1"/>
    <col min="16138" max="16138" width="8.875" style="2" customWidth="1"/>
    <col min="16139" max="16139" width="8.625" style="2" customWidth="1"/>
    <col min="16140" max="16140" width="5" style="2" customWidth="1"/>
    <col min="16141" max="16141" width="9.125" style="2" customWidth="1"/>
    <col min="16142" max="16142" width="6.625" style="2" customWidth="1"/>
    <col min="16143" max="16143" width="7.75" style="2" customWidth="1"/>
    <col min="16144" max="16144" width="21.375" style="2" customWidth="1"/>
    <col min="16145" max="16384" width="9" style="2"/>
  </cols>
  <sheetData>
    <row r="1" spans="1:19" s="1" customFormat="1" ht="30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9" ht="14.1" customHeight="1" x14ac:dyDescent="0.25">
      <c r="A2" s="73" t="str">
        <f>'4-6固定资产汇总'!A2:J2</f>
        <v>评估基准日：2019年6月14日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9" ht="14.1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92" t="s">
        <v>1</v>
      </c>
      <c r="P3" s="92"/>
    </row>
    <row r="4" spans="1:19" ht="15.75" customHeight="1" x14ac:dyDescent="0.25">
      <c r="A4" s="12" t="str">
        <f>'4-6固定资产汇总'!A4</f>
        <v>被评估单位（或者产权持有单位）：洪火发     李雪萍</v>
      </c>
      <c r="P4" s="4" t="s">
        <v>2</v>
      </c>
    </row>
    <row r="5" spans="1:19" s="5" customFormat="1" ht="15.75" customHeight="1" x14ac:dyDescent="0.25">
      <c r="A5" s="78" t="s">
        <v>3</v>
      </c>
      <c r="B5" s="78" t="s">
        <v>4</v>
      </c>
      <c r="C5" s="78" t="s">
        <v>5</v>
      </c>
      <c r="D5" s="93" t="s">
        <v>6</v>
      </c>
      <c r="E5" s="86" t="s">
        <v>7</v>
      </c>
      <c r="F5" s="95" t="s">
        <v>8</v>
      </c>
      <c r="G5" s="86" t="s">
        <v>9</v>
      </c>
      <c r="H5" s="86" t="s">
        <v>10</v>
      </c>
      <c r="I5" s="78" t="s">
        <v>11</v>
      </c>
      <c r="J5" s="79"/>
      <c r="K5" s="78" t="s">
        <v>12</v>
      </c>
      <c r="L5" s="79"/>
      <c r="M5" s="79"/>
      <c r="N5" s="86" t="s">
        <v>13</v>
      </c>
      <c r="O5" s="90" t="s">
        <v>14</v>
      </c>
      <c r="P5" s="86" t="s">
        <v>15</v>
      </c>
    </row>
    <row r="6" spans="1:19" s="5" customFormat="1" ht="24.75" customHeight="1" x14ac:dyDescent="0.25">
      <c r="A6" s="79"/>
      <c r="B6" s="79"/>
      <c r="C6" s="79"/>
      <c r="D6" s="94"/>
      <c r="E6" s="79"/>
      <c r="F6" s="96"/>
      <c r="G6" s="79"/>
      <c r="H6" s="79"/>
      <c r="I6" s="6" t="s">
        <v>16</v>
      </c>
      <c r="J6" s="7" t="s">
        <v>17</v>
      </c>
      <c r="K6" s="7" t="s">
        <v>16</v>
      </c>
      <c r="L6" s="8" t="s">
        <v>18</v>
      </c>
      <c r="M6" s="7" t="s">
        <v>17</v>
      </c>
      <c r="N6" s="79"/>
      <c r="O6" s="91"/>
      <c r="P6" s="79"/>
      <c r="Q6" s="14"/>
    </row>
    <row r="7" spans="1:19" ht="35.25" customHeight="1" x14ac:dyDescent="0.25">
      <c r="A7" s="16">
        <v>1</v>
      </c>
      <c r="B7" s="50" t="s">
        <v>63</v>
      </c>
      <c r="C7" s="50" t="s">
        <v>64</v>
      </c>
      <c r="D7" s="18"/>
      <c r="E7" s="33"/>
      <c r="F7" s="20" t="s">
        <v>26</v>
      </c>
      <c r="G7" s="16">
        <v>216.93</v>
      </c>
      <c r="H7" s="21"/>
      <c r="I7" s="22"/>
      <c r="J7" s="21"/>
      <c r="K7" s="21">
        <v>715869</v>
      </c>
      <c r="L7" s="23"/>
      <c r="M7" s="21">
        <v>715869</v>
      </c>
      <c r="N7" s="21"/>
      <c r="O7" s="21">
        <v>3300</v>
      </c>
      <c r="P7" s="17"/>
      <c r="R7" s="15"/>
    </row>
    <row r="8" spans="1:19" ht="20.25" customHeight="1" x14ac:dyDescent="0.25">
      <c r="A8" s="16">
        <v>2</v>
      </c>
      <c r="C8" s="51" t="s">
        <v>65</v>
      </c>
      <c r="D8" s="18"/>
      <c r="E8" s="19"/>
      <c r="F8" s="20" t="s">
        <v>26</v>
      </c>
      <c r="G8" s="16">
        <v>69.400000000000006</v>
      </c>
      <c r="H8" s="21">
        <v>600</v>
      </c>
      <c r="I8" s="22"/>
      <c r="J8" s="21"/>
      <c r="K8" s="21">
        <v>41640</v>
      </c>
      <c r="L8" s="23">
        <v>60</v>
      </c>
      <c r="M8" s="21">
        <v>24984</v>
      </c>
      <c r="N8" s="21"/>
      <c r="O8" s="21"/>
      <c r="P8" s="17"/>
    </row>
    <row r="9" spans="1:19" ht="20.25" customHeight="1" x14ac:dyDescent="0.25">
      <c r="A9" s="16"/>
      <c r="B9" s="17"/>
      <c r="C9" s="17"/>
      <c r="D9" s="18"/>
      <c r="E9" s="19"/>
      <c r="F9" s="20"/>
      <c r="G9" s="16"/>
      <c r="H9" s="21"/>
      <c r="I9" s="22"/>
      <c r="J9" s="21"/>
      <c r="K9" s="21"/>
      <c r="L9" s="23"/>
      <c r="M9" s="21"/>
      <c r="N9" s="21"/>
      <c r="O9" s="21"/>
      <c r="P9" s="17"/>
    </row>
    <row r="10" spans="1:19" ht="20.25" customHeight="1" x14ac:dyDescent="0.25">
      <c r="A10" s="16"/>
      <c r="B10" s="17"/>
      <c r="C10" s="17"/>
      <c r="D10" s="18"/>
      <c r="E10" s="19"/>
      <c r="F10" s="20"/>
      <c r="G10" s="16"/>
      <c r="H10" s="21"/>
      <c r="I10" s="22"/>
      <c r="J10" s="21"/>
      <c r="K10" s="21"/>
      <c r="L10" s="23"/>
      <c r="M10" s="21"/>
      <c r="N10" s="21"/>
      <c r="O10" s="21"/>
      <c r="P10" s="17"/>
    </row>
    <row r="11" spans="1:19" ht="20.25" customHeight="1" x14ac:dyDescent="0.25">
      <c r="A11" s="16"/>
      <c r="B11" s="17"/>
      <c r="C11" s="17"/>
      <c r="D11" s="18"/>
      <c r="E11" s="19"/>
      <c r="F11" s="20"/>
      <c r="G11" s="16"/>
      <c r="H11" s="21"/>
      <c r="I11" s="22"/>
      <c r="J11" s="21"/>
      <c r="K11" s="21"/>
      <c r="L11" s="23"/>
      <c r="M11" s="21"/>
      <c r="N11" s="21"/>
      <c r="O11" s="21"/>
      <c r="P11" s="17"/>
      <c r="Q11" s="61"/>
      <c r="S11" s="61"/>
    </row>
    <row r="12" spans="1:19" ht="20.25" customHeight="1" x14ac:dyDescent="0.25">
      <c r="A12" s="16"/>
      <c r="B12" s="17"/>
      <c r="C12" s="17"/>
      <c r="D12" s="18"/>
      <c r="E12" s="19"/>
      <c r="F12" s="20"/>
      <c r="G12" s="16"/>
      <c r="H12" s="21"/>
      <c r="I12" s="22"/>
      <c r="J12" s="21"/>
      <c r="K12" s="21"/>
      <c r="L12" s="23"/>
      <c r="M12" s="21"/>
      <c r="N12" s="21"/>
      <c r="O12" s="21"/>
      <c r="P12" s="17"/>
      <c r="Q12" s="63"/>
      <c r="S12" s="61"/>
    </row>
    <row r="13" spans="1:19" ht="20.25" customHeight="1" x14ac:dyDescent="0.25">
      <c r="A13" s="16"/>
      <c r="B13" s="17"/>
      <c r="C13" s="24"/>
      <c r="D13" s="25"/>
      <c r="E13" s="19"/>
      <c r="F13" s="19"/>
      <c r="G13" s="16"/>
      <c r="H13" s="21"/>
      <c r="I13" s="22"/>
      <c r="J13" s="21"/>
      <c r="K13" s="21"/>
      <c r="L13" s="23"/>
      <c r="M13" s="21"/>
      <c r="N13" s="21"/>
      <c r="O13" s="21"/>
      <c r="P13" s="17"/>
      <c r="Q13" s="62"/>
      <c r="R13" s="13"/>
      <c r="S13" s="13"/>
    </row>
    <row r="14" spans="1:19" ht="20.25" customHeight="1" x14ac:dyDescent="0.25">
      <c r="A14" s="16"/>
      <c r="B14" s="17"/>
      <c r="C14" s="24"/>
      <c r="D14" s="25"/>
      <c r="E14" s="19"/>
      <c r="F14" s="19"/>
      <c r="G14" s="16"/>
      <c r="H14" s="21"/>
      <c r="I14" s="22"/>
      <c r="J14" s="21"/>
      <c r="K14" s="21"/>
      <c r="L14" s="23"/>
      <c r="M14" s="21"/>
      <c r="N14" s="21"/>
      <c r="O14" s="21"/>
      <c r="P14" s="17"/>
      <c r="Q14" s="62"/>
      <c r="R14" s="13"/>
      <c r="S14" s="13"/>
    </row>
    <row r="15" spans="1:19" ht="20.25" customHeight="1" x14ac:dyDescent="0.25">
      <c r="A15" s="16"/>
      <c r="B15" s="17"/>
      <c r="C15" s="24"/>
      <c r="D15" s="25"/>
      <c r="E15" s="19"/>
      <c r="F15" s="19"/>
      <c r="G15" s="16"/>
      <c r="H15" s="21"/>
      <c r="I15" s="22"/>
      <c r="J15" s="21"/>
      <c r="K15" s="21"/>
      <c r="L15" s="23"/>
      <c r="M15" s="21"/>
      <c r="N15" s="21"/>
      <c r="O15" s="21"/>
      <c r="P15" s="17"/>
      <c r="Q15" s="61"/>
    </row>
    <row r="16" spans="1:19" ht="20.25" customHeight="1" x14ac:dyDescent="0.25">
      <c r="A16" s="97" t="s">
        <v>19</v>
      </c>
      <c r="B16" s="98"/>
      <c r="C16" s="99"/>
      <c r="D16" s="25"/>
      <c r="E16" s="19"/>
      <c r="F16" s="19"/>
      <c r="G16" s="16">
        <f>SUM(G7:G15)</f>
        <v>286.33000000000004</v>
      </c>
      <c r="H16" s="21"/>
      <c r="I16" s="22"/>
      <c r="J16" s="21"/>
      <c r="K16" s="21">
        <f>SUM(K7:K15)</f>
        <v>757509</v>
      </c>
      <c r="L16" s="23"/>
      <c r="M16" s="21">
        <f>SUM(M7:M15)</f>
        <v>740853</v>
      </c>
      <c r="N16" s="21" t="s">
        <v>20</v>
      </c>
      <c r="O16" s="21"/>
      <c r="P16" s="26"/>
    </row>
    <row r="17" spans="1:19" ht="20.25" customHeight="1" x14ac:dyDescent="0.25">
      <c r="A17" s="100" t="s">
        <v>21</v>
      </c>
      <c r="B17" s="101"/>
      <c r="C17" s="102"/>
      <c r="D17" s="21"/>
      <c r="E17" s="21"/>
      <c r="F17" s="21"/>
      <c r="G17" s="27"/>
      <c r="H17" s="21"/>
      <c r="I17" s="21"/>
      <c r="J17" s="21"/>
      <c r="K17" s="28"/>
      <c r="L17" s="28"/>
      <c r="M17" s="28"/>
      <c r="N17" s="28"/>
      <c r="O17" s="28"/>
      <c r="P17" s="28"/>
      <c r="Q17" s="106"/>
      <c r="R17" s="107"/>
      <c r="S17" s="107"/>
    </row>
    <row r="18" spans="1:19" ht="20.25" customHeight="1" x14ac:dyDescent="0.25">
      <c r="A18" s="97" t="s">
        <v>22</v>
      </c>
      <c r="B18" s="103"/>
      <c r="C18" s="104"/>
      <c r="D18" s="25"/>
      <c r="E18" s="19"/>
      <c r="F18" s="19"/>
      <c r="G18" s="16">
        <f>G16</f>
        <v>286.33000000000004</v>
      </c>
      <c r="H18" s="21"/>
      <c r="I18" s="22"/>
      <c r="J18" s="21"/>
      <c r="K18" s="21">
        <f>K16</f>
        <v>757509</v>
      </c>
      <c r="L18" s="23"/>
      <c r="M18" s="21">
        <f>M16</f>
        <v>740853</v>
      </c>
      <c r="N18" s="21" t="s">
        <v>20</v>
      </c>
      <c r="O18" s="21"/>
      <c r="P18" s="26"/>
      <c r="Q18" s="61"/>
    </row>
    <row r="19" spans="1:19" ht="15.75" customHeight="1" x14ac:dyDescent="0.25">
      <c r="A19" s="9" t="s">
        <v>23</v>
      </c>
      <c r="B19" s="9"/>
      <c r="C19" s="9"/>
      <c r="D19" s="9"/>
      <c r="E19" s="10"/>
      <c r="F19" s="10"/>
      <c r="G19" s="10"/>
      <c r="I19" s="105" t="s">
        <v>24</v>
      </c>
      <c r="J19" s="105"/>
      <c r="K19" s="105"/>
      <c r="L19" s="105"/>
      <c r="M19" s="105"/>
      <c r="N19" s="105"/>
      <c r="O19" s="105"/>
      <c r="P19" s="105"/>
      <c r="Q19" s="61"/>
    </row>
    <row r="20" spans="1:19" ht="15.75" customHeight="1" x14ac:dyDescent="0.25">
      <c r="A20" s="11" t="s">
        <v>25</v>
      </c>
    </row>
  </sheetData>
  <mergeCells count="21">
    <mergeCell ref="A16:C16"/>
    <mergeCell ref="A17:C17"/>
    <mergeCell ref="A18:C18"/>
    <mergeCell ref="I19:P19"/>
    <mergeCell ref="Q17:S17"/>
    <mergeCell ref="A1:P1"/>
    <mergeCell ref="H5:H6"/>
    <mergeCell ref="I5:J5"/>
    <mergeCell ref="K5:M5"/>
    <mergeCell ref="N5:N6"/>
    <mergeCell ref="O5:O6"/>
    <mergeCell ref="P5:P6"/>
    <mergeCell ref="A2:P2"/>
    <mergeCell ref="O3:P3"/>
    <mergeCell ref="A5:A6"/>
    <mergeCell ref="B5:B6"/>
    <mergeCell ref="C5:C6"/>
    <mergeCell ref="D5:D6"/>
    <mergeCell ref="E5:E6"/>
    <mergeCell ref="F5:F6"/>
    <mergeCell ref="G5:G6"/>
  </mergeCells>
  <phoneticPr fontId="2" type="noConversion"/>
  <printOptions horizontalCentered="1"/>
  <pageMargins left="0.35433070866141736" right="0.35433070866141736" top="0.86614173228346458" bottom="0.86614173228346458" header="1.0629921259842521" footer="0.51181102362204722"/>
  <pageSetup paperSize="9" scale="90" fitToHeight="0" orientation="landscape" horizont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4-6固定资产汇总</vt:lpstr>
      <vt:lpstr>4-6-6电子设备</vt:lpstr>
      <vt:lpstr>4-6-1房屋建筑物</vt:lpstr>
      <vt:lpstr>'4-6-1房屋建筑物'!Print_Area</vt:lpstr>
      <vt:lpstr>'4-6-6电子设备'!Print_Area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2019-06-24T01:09:46Z</cp:lastPrinted>
  <dcterms:created xsi:type="dcterms:W3CDTF">2019-05-12T03:18:01Z</dcterms:created>
  <dcterms:modified xsi:type="dcterms:W3CDTF">2019-07-17T07:59:49Z</dcterms:modified>
</cp:coreProperties>
</file>