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765" tabRatio="962" activeTab="1"/>
  </bookViews>
  <sheets>
    <sheet name="汇总表" sheetId="77" r:id="rId1"/>
    <sheet name="建筑物" sheetId="53" r:id="rId2"/>
    <sheet name="土地" sheetId="57" r:id="rId3"/>
    <sheet name="相片" sheetId="89" r:id="rId4"/>
    <sheet name="Sheet2" sheetId="81" state="hidden" r:id="rId5"/>
    <sheet name="个别区域因素表" sheetId="43" state="hidden" r:id="rId6"/>
    <sheet name="勘测表" sheetId="44" state="hidden" r:id="rId7"/>
  </sheets>
  <definedNames>
    <definedName name="AccessDatabase" hidden="1">"C:\Excel 在會計處理及財務管理之應用\Fixast.mdb"</definedName>
    <definedName name="Database" hidden="1">#REF!</definedName>
    <definedName name="_xlnm.Print_Area" localSheetId="5">个别区域因素表!$A$1:$I$18</definedName>
    <definedName name="_xlnm.Print_Area" localSheetId="0">汇总表!$A$1:$G$19</definedName>
  </definedNames>
  <calcPr calcId="144525"/>
</workbook>
</file>

<file path=xl/sharedStrings.xml><?xml version="1.0" encoding="utf-8"?>
<sst xmlns="http://schemas.openxmlformats.org/spreadsheetml/2006/main" count="317" uniqueCount="240">
  <si>
    <t>房 地 产 评 估 结 果 汇 总 表</t>
  </si>
  <si>
    <t>估价时点：2019年7月25日</t>
  </si>
  <si>
    <t>共 1 页 第 1 页</t>
  </si>
  <si>
    <t>评估委托方名称：东莞市中级人民法院</t>
  </si>
  <si>
    <t>金额单位：人民币元</t>
  </si>
  <si>
    <t>序号</t>
  </si>
  <si>
    <t>项    目</t>
  </si>
  <si>
    <t>总面积数                                  （㎡）</t>
  </si>
  <si>
    <t>评估价值</t>
  </si>
  <si>
    <t>评估单价(元/m2)</t>
  </si>
  <si>
    <t>备注</t>
  </si>
  <si>
    <t>房屋部分</t>
  </si>
  <si>
    <t xml:space="preserve">    建筑物部分</t>
  </si>
  <si>
    <t>商品房</t>
  </si>
  <si>
    <t xml:space="preserve"> </t>
  </si>
  <si>
    <t>商铺</t>
  </si>
  <si>
    <t>住宅</t>
  </si>
  <si>
    <t>容积率</t>
  </si>
  <si>
    <t>合计</t>
  </si>
  <si>
    <t>构筑物部分</t>
  </si>
  <si>
    <t>在建工程部分</t>
  </si>
  <si>
    <t>小         计</t>
  </si>
  <si>
    <t>土地部分</t>
  </si>
  <si>
    <t>土地使用权</t>
  </si>
  <si>
    <t>工业</t>
  </si>
  <si>
    <t>商业</t>
  </si>
  <si>
    <t>综合</t>
  </si>
  <si>
    <t>房地合计</t>
  </si>
  <si>
    <t>评估机构：广东正量土地房地产资产评估有限公司</t>
  </si>
  <si>
    <t>法定代表人：晏朝明</t>
  </si>
  <si>
    <t>地上建筑物评估明细表</t>
  </si>
  <si>
    <t>权证编号</t>
  </si>
  <si>
    <t>建筑物
名称</t>
  </si>
  <si>
    <t>位置</t>
  </si>
  <si>
    <t>结构</t>
  </si>
  <si>
    <t>建成年月</t>
  </si>
  <si>
    <t>建筑面积
（㎡）</t>
  </si>
  <si>
    <t>建基面积              （㎡）</t>
  </si>
  <si>
    <t>——</t>
  </si>
  <si>
    <t>东莞市石龙镇康宁街7号</t>
  </si>
  <si>
    <t>钢混</t>
  </si>
  <si>
    <t>合    计</t>
  </si>
  <si>
    <t>评估人员：钟映莲、郭学明、赖志行</t>
  </si>
  <si>
    <t>土地使用权评估明细表</t>
  </si>
  <si>
    <t>土地权证编号</t>
  </si>
  <si>
    <t>土地位置</t>
  </si>
  <si>
    <t>使用权类型</t>
  </si>
  <si>
    <t>用地 性质</t>
  </si>
  <si>
    <t>准用年限</t>
  </si>
  <si>
    <t>开发程度</t>
  </si>
  <si>
    <t>面积（m2)</t>
  </si>
  <si>
    <t>东府集用（1988）第1900050300049</t>
  </si>
  <si>
    <t>集体</t>
  </si>
  <si>
    <t xml:space="preserve">  —   —</t>
  </si>
  <si>
    <t>五通一平</t>
  </si>
  <si>
    <t>合     计</t>
  </si>
  <si>
    <t>佰位取整</t>
  </si>
  <si>
    <t>估价对象现场查勘照片</t>
  </si>
  <si>
    <t>估价对象外部状况</t>
  </si>
  <si>
    <t>估价对象内部状况</t>
  </si>
  <si>
    <t>周边环境状况</t>
  </si>
  <si>
    <t>查勘时间：2019年7月25日</t>
  </si>
  <si>
    <t>估价对象区位状况</t>
  </si>
  <si>
    <t>估价对象名称</t>
  </si>
  <si>
    <r>
      <rPr>
        <sz val="11"/>
        <color indexed="8"/>
        <rFont val="仿宋"/>
        <charset val="134"/>
      </rPr>
      <t>位于</t>
    </r>
    <r>
      <rPr>
        <sz val="12"/>
        <rFont val="仿宋"/>
        <charset val="134"/>
      </rPr>
      <t>东莞市高埗镇居委会</t>
    </r>
    <r>
      <rPr>
        <sz val="11"/>
        <color indexed="8"/>
        <rFont val="仿宋"/>
        <charset val="134"/>
      </rPr>
      <t>的一栋住宅</t>
    </r>
  </si>
  <si>
    <t>地理位置</t>
  </si>
  <si>
    <t>东莞市高埗镇居委会</t>
  </si>
  <si>
    <t>道路通达度</t>
  </si>
  <si>
    <t>道路通达度一般。</t>
  </si>
  <si>
    <t>交通便捷度</t>
  </si>
  <si>
    <t>附近路网一般，交通状况一般，旁边有公交站。</t>
  </si>
  <si>
    <t>周边环境</t>
  </si>
  <si>
    <t>环境一般。</t>
  </si>
  <si>
    <t>公共配套配套设施</t>
  </si>
  <si>
    <t>周围配套设施一般，有超市、学校等。</t>
  </si>
  <si>
    <t>估价对象实物及权益状况</t>
  </si>
  <si>
    <t>对象名称</t>
  </si>
  <si>
    <t>委估对象</t>
  </si>
  <si>
    <t>房屋所有权性质</t>
  </si>
  <si>
    <t>私产</t>
  </si>
  <si>
    <t>房屋所有权来源</t>
  </si>
  <si>
    <t>自建</t>
  </si>
  <si>
    <t>土地权属性质</t>
  </si>
  <si>
    <t>集体土地使用权</t>
  </si>
  <si>
    <t>占有房屋份额</t>
  </si>
  <si>
    <t>全部</t>
  </si>
  <si>
    <t>土地使用权类型</t>
  </si>
  <si>
    <t>集体所有</t>
  </si>
  <si>
    <t>土地使用权证号</t>
  </si>
  <si>
    <r>
      <rPr>
        <sz val="11"/>
        <color indexed="8"/>
        <rFont val="宋体"/>
        <charset val="134"/>
      </rPr>
      <t>东府集建</t>
    </r>
    <r>
      <rPr>
        <sz val="11"/>
        <color indexed="8"/>
        <rFont val="仿宋"/>
        <charset val="134"/>
      </rPr>
      <t>(1990)第1900321800001</t>
    </r>
    <r>
      <rPr>
        <sz val="11"/>
        <color indexed="8"/>
        <rFont val="宋体"/>
        <charset val="134"/>
      </rPr>
      <t>号</t>
    </r>
  </si>
  <si>
    <t>用地面积（㎡）</t>
  </si>
  <si>
    <t>权属人</t>
  </si>
  <si>
    <t>刘焕标</t>
  </si>
  <si>
    <t>房地产权证号</t>
  </si>
  <si>
    <t>未提供</t>
  </si>
  <si>
    <t>建筑面积（㎡）</t>
  </si>
  <si>
    <t>他项权利设立</t>
  </si>
  <si>
    <t>情况</t>
  </si>
  <si>
    <t>套内建筑面积（㎡）</t>
  </si>
  <si>
    <t>钢混结构</t>
  </si>
  <si>
    <t>楼层</t>
  </si>
  <si>
    <t>4层</t>
  </si>
  <si>
    <t>层 高</t>
  </si>
  <si>
    <t>标准层高</t>
  </si>
  <si>
    <t>实际用途</t>
  </si>
  <si>
    <t>法定用途</t>
  </si>
  <si>
    <t>装修情况</t>
  </si>
  <si>
    <t>外墙</t>
  </si>
  <si>
    <t>条形砖</t>
  </si>
  <si>
    <t>内墙</t>
  </si>
  <si>
    <t>乳胶漆</t>
  </si>
  <si>
    <t>阳台</t>
  </si>
  <si>
    <t>地面</t>
  </si>
  <si>
    <t>抛光砖</t>
  </si>
  <si>
    <t>门、窗</t>
  </si>
  <si>
    <t>铁门、铝合金玻璃窗</t>
  </si>
  <si>
    <t>天花</t>
  </si>
  <si>
    <t>厨房</t>
  </si>
  <si>
    <t>卫生间</t>
  </si>
  <si>
    <t>设施设备</t>
  </si>
  <si>
    <t>水电</t>
  </si>
  <si>
    <t>暗设</t>
  </si>
  <si>
    <t>电梯</t>
  </si>
  <si>
    <t>无</t>
  </si>
  <si>
    <t>煤气</t>
  </si>
  <si>
    <t>消防</t>
  </si>
  <si>
    <t>使用与维护</t>
  </si>
  <si>
    <t>竣工年月</t>
  </si>
  <si>
    <t>---</t>
  </si>
  <si>
    <t>成新度</t>
  </si>
  <si>
    <t>一般</t>
  </si>
  <si>
    <t>目前状况</t>
  </si>
  <si>
    <t>查封</t>
  </si>
  <si>
    <t>周围租金水平</t>
  </si>
  <si>
    <t>维护与保养</t>
  </si>
  <si>
    <t>有正常维护保养</t>
  </si>
  <si>
    <t>物业管理</t>
  </si>
  <si>
    <t>私人管理</t>
  </si>
  <si>
    <t>估价对象个别区域因素表</t>
  </si>
  <si>
    <t>土地证号</t>
  </si>
  <si>
    <t>土地使用权性质</t>
  </si>
  <si>
    <t>2001年</t>
  </si>
  <si>
    <t>总层数</t>
  </si>
  <si>
    <t>四层</t>
  </si>
  <si>
    <r>
      <rPr>
        <sz val="10"/>
        <rFont val="宋体"/>
        <charset val="134"/>
      </rPr>
      <t>建基面积(m</t>
    </r>
    <r>
      <rPr>
        <vertAlign val="superscript"/>
        <sz val="10"/>
        <rFont val="宋体"/>
        <charset val="134"/>
      </rPr>
      <t>2</t>
    </r>
    <r>
      <rPr>
        <sz val="10"/>
        <rFont val="宋体"/>
        <charset val="134"/>
      </rPr>
      <t>)</t>
    </r>
  </si>
  <si>
    <r>
      <rPr>
        <sz val="10"/>
        <rFont val="宋体"/>
        <charset val="134"/>
      </rPr>
      <t>建筑面积(m</t>
    </r>
    <r>
      <rPr>
        <vertAlign val="superscript"/>
        <sz val="10"/>
        <rFont val="宋体"/>
        <charset val="134"/>
      </rPr>
      <t>2</t>
    </r>
    <r>
      <rPr>
        <sz val="10"/>
        <rFont val="宋体"/>
        <charset val="134"/>
      </rPr>
      <t>)</t>
    </r>
  </si>
  <si>
    <r>
      <rPr>
        <sz val="10"/>
        <rFont val="宋体"/>
        <charset val="134"/>
      </rPr>
      <t>土地使用权面积(m</t>
    </r>
    <r>
      <rPr>
        <vertAlign val="superscript"/>
        <sz val="10"/>
        <rFont val="宋体"/>
        <charset val="134"/>
      </rPr>
      <t>2</t>
    </r>
    <r>
      <rPr>
        <sz val="10"/>
        <rFont val="宋体"/>
        <charset val="134"/>
      </rPr>
      <t>)</t>
    </r>
  </si>
  <si>
    <t>利用现状</t>
  </si>
  <si>
    <t>建筑结构</t>
  </si>
  <si>
    <t>入户门</t>
  </si>
  <si>
    <t>木门</t>
  </si>
  <si>
    <t>房间门</t>
  </si>
  <si>
    <t>石膏板吊顶</t>
  </si>
  <si>
    <t>安装到户</t>
  </si>
  <si>
    <t>窗</t>
  </si>
  <si>
    <t>铝合金</t>
  </si>
  <si>
    <t>楼地面</t>
  </si>
  <si>
    <t>釉面砖、木板</t>
  </si>
  <si>
    <t>楼房布局</t>
  </si>
  <si>
    <t>方型</t>
  </si>
  <si>
    <t>防盗网</t>
  </si>
  <si>
    <t>商业繁华程度</t>
  </si>
  <si>
    <t>附近有综合市场等，商业繁华。</t>
  </si>
  <si>
    <t>市内交通条件影响度</t>
  </si>
  <si>
    <t>靠莞樟路，临近莞深高速、环城东路，附近路网密集，交通状况较好，旁边设有公交站，有多路公交经过。</t>
  </si>
  <si>
    <t>基本生活设施完备度</t>
  </si>
  <si>
    <t>供电、供水、电讯、排水等均接区内管网。</t>
  </si>
  <si>
    <t>公用设施完备度</t>
  </si>
  <si>
    <t>附近银行、市场、超市等公用配套设施齐全。</t>
  </si>
  <si>
    <t>环境条件影响度</t>
  </si>
  <si>
    <t>大气环境质量</t>
  </si>
  <si>
    <t>大气环境质量一般。</t>
  </si>
  <si>
    <t>噪音</t>
  </si>
  <si>
    <t>低</t>
  </si>
  <si>
    <t>自然条件</t>
  </si>
  <si>
    <t>地势平坦，地基承载力一般。</t>
  </si>
  <si>
    <t>绿地覆盖质量</t>
  </si>
  <si>
    <t>中</t>
  </si>
  <si>
    <t>私人自建楼</t>
  </si>
  <si>
    <t>人口密度</t>
  </si>
  <si>
    <t>较小</t>
  </si>
  <si>
    <t>房屋建筑物勘察作业表</t>
  </si>
  <si>
    <t>委托方填报</t>
  </si>
  <si>
    <t>评估委托方名称</t>
  </si>
  <si>
    <t>评估目的</t>
  </si>
  <si>
    <t>评估物位置</t>
  </si>
  <si>
    <t>勘察日</t>
  </si>
  <si>
    <t>物业名称</t>
  </si>
  <si>
    <t>首层</t>
  </si>
  <si>
    <t>标准层</t>
  </si>
  <si>
    <t>房产证号</t>
  </si>
  <si>
    <t>竣工时间</t>
  </si>
  <si>
    <r>
      <rPr>
        <sz val="14"/>
        <rFont val="宋体"/>
        <charset val="134"/>
      </rPr>
      <t>面积</t>
    </r>
    <r>
      <rPr>
        <sz val="14"/>
        <rFont val="Times New Roman"/>
        <charset val="134"/>
      </rPr>
      <t>M</t>
    </r>
    <r>
      <rPr>
        <vertAlign val="superscript"/>
        <sz val="14"/>
        <rFont val="Times New Roman"/>
        <charset val="134"/>
      </rPr>
      <t>2</t>
    </r>
  </si>
  <si>
    <r>
      <rPr>
        <sz val="14"/>
        <rFont val="宋体"/>
        <charset val="134"/>
      </rPr>
      <t>层高</t>
    </r>
    <r>
      <rPr>
        <sz val="14"/>
        <rFont val="Times New Roman"/>
        <charset val="134"/>
      </rPr>
      <t>M</t>
    </r>
  </si>
  <si>
    <t>土地面积㎡</t>
  </si>
  <si>
    <t>周边标志性建筑物交通、人文、经济概括</t>
  </si>
  <si>
    <t>质量和成新率测定</t>
  </si>
  <si>
    <t>地基基础</t>
  </si>
  <si>
    <r>
      <rPr>
        <sz val="14"/>
        <rFont val="宋体"/>
        <charset val="134"/>
      </rPr>
      <t>（砖</t>
    </r>
    <r>
      <rPr>
        <sz val="14"/>
        <rFont val="Times New Roman"/>
        <charset val="134"/>
      </rPr>
      <t xml:space="preserve"> </t>
    </r>
    <r>
      <rPr>
        <sz val="14"/>
        <rFont val="宋体"/>
        <charset val="134"/>
      </rPr>
      <t>毛石灰土</t>
    </r>
    <r>
      <rPr>
        <sz val="14"/>
        <rFont val="Times New Roman"/>
        <charset val="134"/>
      </rPr>
      <t xml:space="preserve"> </t>
    </r>
    <r>
      <rPr>
        <sz val="14"/>
        <rFont val="宋体"/>
        <charset val="134"/>
      </rPr>
      <t>混凝土</t>
    </r>
    <r>
      <rPr>
        <sz val="14"/>
        <rFont val="Times New Roman"/>
        <charset val="134"/>
      </rPr>
      <t xml:space="preserve"> </t>
    </r>
    <r>
      <rPr>
        <sz val="14"/>
        <rFont val="宋体"/>
        <charset val="134"/>
      </rPr>
      <t>混合）</t>
    </r>
    <r>
      <rPr>
        <sz val="14"/>
        <rFont val="Times New Roman"/>
        <charset val="134"/>
      </rPr>
      <t xml:space="preserve"> </t>
    </r>
    <r>
      <rPr>
        <sz val="14"/>
        <rFont val="宋体"/>
        <charset val="134"/>
      </rPr>
      <t>（条形</t>
    </r>
    <r>
      <rPr>
        <sz val="14"/>
        <rFont val="Times New Roman"/>
        <charset val="134"/>
      </rPr>
      <t xml:space="preserve"> </t>
    </r>
    <r>
      <rPr>
        <sz val="14"/>
        <rFont val="宋体"/>
        <charset val="134"/>
      </rPr>
      <t>独立</t>
    </r>
    <r>
      <rPr>
        <sz val="14"/>
        <rFont val="Times New Roman"/>
        <charset val="134"/>
      </rPr>
      <t xml:space="preserve"> </t>
    </r>
    <r>
      <rPr>
        <sz val="14"/>
        <rFont val="宋体"/>
        <charset val="134"/>
      </rPr>
      <t>片筏</t>
    </r>
    <r>
      <rPr>
        <sz val="14"/>
        <rFont val="Times New Roman"/>
        <charset val="134"/>
      </rPr>
      <t xml:space="preserve"> </t>
    </r>
    <r>
      <rPr>
        <sz val="14"/>
        <rFont val="宋体"/>
        <charset val="134"/>
      </rPr>
      <t>箱型</t>
    </r>
    <r>
      <rPr>
        <sz val="14"/>
        <rFont val="Times New Roman"/>
        <charset val="134"/>
      </rPr>
      <t xml:space="preserve"> </t>
    </r>
    <r>
      <rPr>
        <sz val="14"/>
        <rFont val="宋体"/>
        <charset val="134"/>
      </rPr>
      <t>桩）</t>
    </r>
    <r>
      <rPr>
        <sz val="14"/>
        <rFont val="Times New Roman"/>
        <charset val="134"/>
      </rPr>
      <t xml:space="preserve"> </t>
    </r>
  </si>
  <si>
    <t>承重构件</t>
  </si>
  <si>
    <r>
      <rPr>
        <sz val="14"/>
        <rFont val="宋体"/>
        <charset val="134"/>
      </rPr>
      <t>楼地面</t>
    </r>
    <r>
      <rPr>
        <sz val="14"/>
        <rFont val="Times New Roman"/>
        <charset val="134"/>
      </rPr>
      <t xml:space="preserve"> </t>
    </r>
    <r>
      <rPr>
        <sz val="14"/>
        <rFont val="宋体"/>
        <charset val="134"/>
      </rPr>
      <t>屋面</t>
    </r>
  </si>
  <si>
    <t>完好　轻微破损有裂缝　严重损坏　渗水</t>
  </si>
  <si>
    <r>
      <rPr>
        <sz val="14"/>
        <rFont val="宋体"/>
        <charset val="134"/>
      </rPr>
      <t>构造柱</t>
    </r>
    <r>
      <rPr>
        <sz val="14"/>
        <rFont val="Times New Roman"/>
        <charset val="134"/>
      </rPr>
      <t xml:space="preserve"> </t>
    </r>
    <r>
      <rPr>
        <sz val="14"/>
        <rFont val="宋体"/>
        <charset val="134"/>
      </rPr>
      <t>圈梁</t>
    </r>
  </si>
  <si>
    <t>完好　轻微破损有裂缝　严重损坏　</t>
  </si>
  <si>
    <t>墙</t>
  </si>
  <si>
    <t>其他</t>
  </si>
  <si>
    <r>
      <rPr>
        <sz val="14"/>
        <rFont val="宋体"/>
        <charset val="134"/>
      </rPr>
      <t>非承重墙</t>
    </r>
    <r>
      <rPr>
        <sz val="14"/>
        <rFont val="Times New Roman"/>
        <charset val="134"/>
      </rPr>
      <t xml:space="preserve"> </t>
    </r>
  </si>
  <si>
    <t>屋面</t>
  </si>
  <si>
    <t>装饰部分</t>
  </si>
  <si>
    <t>门</t>
  </si>
  <si>
    <r>
      <rPr>
        <sz val="14"/>
        <rFont val="Times New Roman"/>
        <charset val="134"/>
      </rPr>
      <t>1</t>
    </r>
    <r>
      <rPr>
        <sz val="14"/>
        <rFont val="宋体"/>
        <charset val="134"/>
      </rPr>
      <t>、大门：</t>
    </r>
    <r>
      <rPr>
        <sz val="14"/>
        <rFont val="Times New Roman"/>
        <charset val="134"/>
      </rPr>
      <t xml:space="preserve"> </t>
    </r>
    <r>
      <rPr>
        <sz val="14"/>
        <rFont val="宋体"/>
        <charset val="134"/>
      </rPr>
      <t>钢门</t>
    </r>
    <r>
      <rPr>
        <sz val="14"/>
        <rFont val="Times New Roman"/>
        <charset val="134"/>
      </rPr>
      <t xml:space="preserve"> </t>
    </r>
    <r>
      <rPr>
        <sz val="14"/>
        <rFont val="宋体"/>
        <charset val="134"/>
      </rPr>
      <t>拉闸</t>
    </r>
    <r>
      <rPr>
        <sz val="14"/>
        <rFont val="Times New Roman"/>
        <charset val="134"/>
      </rPr>
      <t xml:space="preserve"> </t>
    </r>
    <r>
      <rPr>
        <sz val="14"/>
        <rFont val="宋体"/>
        <charset val="134"/>
      </rPr>
      <t>木门（普通</t>
    </r>
    <r>
      <rPr>
        <sz val="14"/>
        <rFont val="Times New Roman"/>
        <charset val="134"/>
      </rPr>
      <t xml:space="preserve"> </t>
    </r>
    <r>
      <rPr>
        <sz val="14"/>
        <rFont val="宋体"/>
        <charset val="134"/>
      </rPr>
      <t>中档</t>
    </r>
    <r>
      <rPr>
        <sz val="14"/>
        <rFont val="Times New Roman"/>
        <charset val="134"/>
      </rPr>
      <t xml:space="preserve"> </t>
    </r>
    <r>
      <rPr>
        <sz val="14"/>
        <rFont val="宋体"/>
        <charset val="134"/>
      </rPr>
      <t>豪华）</t>
    </r>
    <r>
      <rPr>
        <sz val="14"/>
        <rFont val="Times New Roman"/>
        <charset val="134"/>
      </rPr>
      <t>2</t>
    </r>
    <r>
      <rPr>
        <sz val="14"/>
        <rFont val="宋体"/>
        <charset val="134"/>
      </rPr>
      <t>、房门：玻璃门</t>
    </r>
    <r>
      <rPr>
        <sz val="14"/>
        <rFont val="Times New Roman"/>
        <charset val="134"/>
      </rPr>
      <t xml:space="preserve"> </t>
    </r>
    <r>
      <rPr>
        <sz val="14"/>
        <rFont val="宋体"/>
        <charset val="134"/>
      </rPr>
      <t>、木门（普通、中档、豪华）</t>
    </r>
  </si>
  <si>
    <r>
      <rPr>
        <sz val="14"/>
        <rFont val="宋体"/>
        <charset val="134"/>
      </rPr>
      <t>钢窗（普通</t>
    </r>
    <r>
      <rPr>
        <sz val="14"/>
        <rFont val="Times New Roman"/>
        <charset val="134"/>
      </rPr>
      <t xml:space="preserve"> </t>
    </r>
    <r>
      <rPr>
        <sz val="14"/>
        <rFont val="宋体"/>
        <charset val="134"/>
      </rPr>
      <t>中档</t>
    </r>
    <r>
      <rPr>
        <sz val="14"/>
        <rFont val="Times New Roman"/>
        <charset val="134"/>
      </rPr>
      <t xml:space="preserve"> </t>
    </r>
    <r>
      <rPr>
        <sz val="14"/>
        <rFont val="宋体"/>
        <charset val="134"/>
      </rPr>
      <t>豪华）木窗</t>
    </r>
    <r>
      <rPr>
        <sz val="14"/>
        <rFont val="Times New Roman"/>
        <charset val="134"/>
      </rPr>
      <t xml:space="preserve"> </t>
    </r>
    <r>
      <rPr>
        <sz val="14"/>
        <rFont val="宋体"/>
        <charset val="134"/>
      </rPr>
      <t>铝合金（白</t>
    </r>
    <r>
      <rPr>
        <sz val="14"/>
        <rFont val="Times New Roman"/>
        <charset val="134"/>
      </rPr>
      <t xml:space="preserve"> </t>
    </r>
    <r>
      <rPr>
        <sz val="14"/>
        <rFont val="宋体"/>
        <charset val="134"/>
      </rPr>
      <t>茶）玻（白</t>
    </r>
    <r>
      <rPr>
        <sz val="14"/>
        <rFont val="Times New Roman"/>
        <charset val="134"/>
      </rPr>
      <t xml:space="preserve"> </t>
    </r>
    <r>
      <rPr>
        <sz val="14"/>
        <rFont val="宋体"/>
        <charset val="134"/>
      </rPr>
      <t>茶</t>
    </r>
    <r>
      <rPr>
        <sz val="14"/>
        <rFont val="Times New Roman"/>
        <charset val="134"/>
      </rPr>
      <t xml:space="preserve"> </t>
    </r>
    <r>
      <rPr>
        <sz val="14"/>
        <rFont val="宋体"/>
        <charset val="134"/>
      </rPr>
      <t>蓝</t>
    </r>
    <r>
      <rPr>
        <sz val="14"/>
        <rFont val="Times New Roman"/>
        <charset val="134"/>
      </rPr>
      <t xml:space="preserve"> </t>
    </r>
    <r>
      <rPr>
        <sz val="14"/>
        <rFont val="宋体"/>
        <charset val="134"/>
      </rPr>
      <t>绿）百页窗</t>
    </r>
    <r>
      <rPr>
        <sz val="14"/>
        <rFont val="Times New Roman"/>
        <charset val="134"/>
      </rPr>
      <t xml:space="preserve"> </t>
    </r>
    <r>
      <rPr>
        <sz val="14"/>
        <rFont val="宋体"/>
        <charset val="134"/>
      </rPr>
      <t>落地门窗</t>
    </r>
  </si>
  <si>
    <r>
      <rPr>
        <b/>
        <i/>
        <sz val="14"/>
        <color indexed="10"/>
        <rFont val="宋体"/>
        <charset val="134"/>
      </rPr>
      <t>正面或首层</t>
    </r>
    <r>
      <rPr>
        <sz val="14"/>
        <rFont val="宋体"/>
        <charset val="134"/>
      </rPr>
      <t>：马赛克</t>
    </r>
    <r>
      <rPr>
        <sz val="14"/>
        <rFont val="Times New Roman"/>
        <charset val="134"/>
      </rPr>
      <t xml:space="preserve"> </t>
    </r>
    <r>
      <rPr>
        <sz val="14"/>
        <rFont val="宋体"/>
        <charset val="134"/>
      </rPr>
      <t>条形砖（白</t>
    </r>
    <r>
      <rPr>
        <sz val="14"/>
        <rFont val="Times New Roman"/>
        <charset val="134"/>
      </rPr>
      <t xml:space="preserve"> </t>
    </r>
    <r>
      <rPr>
        <sz val="14"/>
        <rFont val="宋体"/>
        <charset val="134"/>
      </rPr>
      <t>桔黄</t>
    </r>
    <r>
      <rPr>
        <sz val="14"/>
        <rFont val="Times New Roman"/>
        <charset val="134"/>
      </rPr>
      <t xml:space="preserve"> </t>
    </r>
    <r>
      <rPr>
        <sz val="14"/>
        <rFont val="宋体"/>
        <charset val="134"/>
      </rPr>
      <t>红</t>
    </r>
    <r>
      <rPr>
        <sz val="14"/>
        <rFont val="Times New Roman"/>
        <charset val="134"/>
      </rPr>
      <t xml:space="preserve"> </t>
    </r>
    <r>
      <rPr>
        <sz val="14"/>
        <rFont val="宋体"/>
        <charset val="134"/>
      </rPr>
      <t>）水刷石</t>
    </r>
    <r>
      <rPr>
        <sz val="14"/>
        <rFont val="Times New Roman"/>
        <charset val="134"/>
      </rPr>
      <t xml:space="preserve"> </t>
    </r>
    <r>
      <rPr>
        <sz val="14"/>
        <rFont val="宋体"/>
        <charset val="134"/>
      </rPr>
      <t>水泥砂桨</t>
    </r>
    <r>
      <rPr>
        <sz val="14"/>
        <rFont val="Times New Roman"/>
        <charset val="134"/>
      </rPr>
      <t xml:space="preserve"> </t>
    </r>
    <r>
      <rPr>
        <sz val="14"/>
        <rFont val="宋体"/>
        <charset val="134"/>
      </rPr>
      <t>抛光面砖（红</t>
    </r>
    <r>
      <rPr>
        <sz val="14"/>
        <rFont val="Times New Roman"/>
        <charset val="134"/>
      </rPr>
      <t xml:space="preserve"> </t>
    </r>
    <r>
      <rPr>
        <sz val="14"/>
        <rFont val="宋体"/>
        <charset val="134"/>
      </rPr>
      <t>黄</t>
    </r>
    <r>
      <rPr>
        <sz val="14"/>
        <rFont val="Times New Roman"/>
        <charset val="134"/>
      </rPr>
      <t xml:space="preserve"> </t>
    </r>
    <r>
      <rPr>
        <sz val="14"/>
        <rFont val="宋体"/>
        <charset val="134"/>
      </rPr>
      <t>黑</t>
    </r>
    <r>
      <rPr>
        <sz val="14"/>
        <rFont val="Times New Roman"/>
        <charset val="134"/>
      </rPr>
      <t xml:space="preserve"> </t>
    </r>
    <r>
      <rPr>
        <sz val="14"/>
        <rFont val="宋体"/>
        <charset val="134"/>
      </rPr>
      <t>绿</t>
    </r>
    <r>
      <rPr>
        <sz val="14"/>
        <rFont val="Times New Roman"/>
        <charset val="134"/>
      </rPr>
      <t xml:space="preserve"> </t>
    </r>
    <r>
      <rPr>
        <sz val="14"/>
        <rFont val="宋体"/>
        <charset val="134"/>
      </rPr>
      <t>云彩）大理石</t>
    </r>
  </si>
  <si>
    <r>
      <rPr>
        <b/>
        <i/>
        <sz val="14"/>
        <color indexed="10"/>
        <rFont val="宋体"/>
        <charset val="134"/>
      </rPr>
      <t>侧面：</t>
    </r>
    <r>
      <rPr>
        <sz val="14"/>
        <rFont val="宋体"/>
        <charset val="134"/>
      </rPr>
      <t>马赛克</t>
    </r>
    <r>
      <rPr>
        <sz val="14"/>
        <rFont val="Times New Roman"/>
        <charset val="134"/>
      </rPr>
      <t xml:space="preserve"> </t>
    </r>
    <r>
      <rPr>
        <sz val="14"/>
        <rFont val="宋体"/>
        <charset val="134"/>
      </rPr>
      <t>条形砖（白</t>
    </r>
    <r>
      <rPr>
        <sz val="14"/>
        <rFont val="Times New Roman"/>
        <charset val="134"/>
      </rPr>
      <t xml:space="preserve"> </t>
    </r>
    <r>
      <rPr>
        <sz val="14"/>
        <rFont val="宋体"/>
        <charset val="134"/>
      </rPr>
      <t>桔黄</t>
    </r>
    <r>
      <rPr>
        <sz val="14"/>
        <rFont val="Times New Roman"/>
        <charset val="134"/>
      </rPr>
      <t xml:space="preserve"> </t>
    </r>
    <r>
      <rPr>
        <sz val="14"/>
        <rFont val="宋体"/>
        <charset val="134"/>
      </rPr>
      <t>红</t>
    </r>
    <r>
      <rPr>
        <sz val="14"/>
        <rFont val="Times New Roman"/>
        <charset val="134"/>
      </rPr>
      <t xml:space="preserve"> </t>
    </r>
    <r>
      <rPr>
        <sz val="14"/>
        <rFont val="宋体"/>
        <charset val="134"/>
      </rPr>
      <t>）水刷石</t>
    </r>
    <r>
      <rPr>
        <sz val="14"/>
        <rFont val="Times New Roman"/>
        <charset val="134"/>
      </rPr>
      <t xml:space="preserve"> </t>
    </r>
    <r>
      <rPr>
        <sz val="14"/>
        <rFont val="宋体"/>
        <charset val="134"/>
      </rPr>
      <t>水泥砂桨</t>
    </r>
    <r>
      <rPr>
        <sz val="14"/>
        <rFont val="Times New Roman"/>
        <charset val="134"/>
      </rPr>
      <t xml:space="preserve"> </t>
    </r>
    <r>
      <rPr>
        <sz val="14"/>
        <rFont val="宋体"/>
        <charset val="134"/>
      </rPr>
      <t>抛光面砖（红</t>
    </r>
    <r>
      <rPr>
        <sz val="14"/>
        <rFont val="Times New Roman"/>
        <charset val="134"/>
      </rPr>
      <t xml:space="preserve"> </t>
    </r>
    <r>
      <rPr>
        <sz val="14"/>
        <rFont val="宋体"/>
        <charset val="134"/>
      </rPr>
      <t>黄</t>
    </r>
    <r>
      <rPr>
        <sz val="14"/>
        <rFont val="Times New Roman"/>
        <charset val="134"/>
      </rPr>
      <t xml:space="preserve"> </t>
    </r>
    <r>
      <rPr>
        <sz val="14"/>
        <rFont val="宋体"/>
        <charset val="134"/>
      </rPr>
      <t>黑</t>
    </r>
    <r>
      <rPr>
        <sz val="14"/>
        <rFont val="Times New Roman"/>
        <charset val="134"/>
      </rPr>
      <t xml:space="preserve"> </t>
    </r>
    <r>
      <rPr>
        <sz val="14"/>
        <rFont val="宋体"/>
        <charset val="134"/>
      </rPr>
      <t>绿</t>
    </r>
    <r>
      <rPr>
        <sz val="14"/>
        <rFont val="Times New Roman"/>
        <charset val="134"/>
      </rPr>
      <t xml:space="preserve"> </t>
    </r>
    <r>
      <rPr>
        <sz val="14"/>
        <rFont val="宋体"/>
        <charset val="134"/>
      </rPr>
      <t>云彩）大理石</t>
    </r>
  </si>
  <si>
    <r>
      <rPr>
        <b/>
        <i/>
        <sz val="14"/>
        <color indexed="10"/>
        <rFont val="宋体"/>
        <charset val="134"/>
      </rPr>
      <t>客厅或写字楼：</t>
    </r>
    <r>
      <rPr>
        <sz val="14"/>
        <rFont val="宋体"/>
        <charset val="134"/>
      </rPr>
      <t>乳胶漆</t>
    </r>
    <r>
      <rPr>
        <sz val="14"/>
        <rFont val="Times New Roman"/>
        <charset val="134"/>
      </rPr>
      <t xml:space="preserve"> </t>
    </r>
    <r>
      <rPr>
        <sz val="14"/>
        <rFont val="宋体"/>
        <charset val="134"/>
      </rPr>
      <t>玻璃漆</t>
    </r>
    <r>
      <rPr>
        <sz val="14"/>
        <rFont val="Times New Roman"/>
        <charset val="134"/>
      </rPr>
      <t xml:space="preserve"> </t>
    </r>
    <r>
      <rPr>
        <sz val="14"/>
        <rFont val="宋体"/>
        <charset val="134"/>
      </rPr>
      <t>石灰砂桨</t>
    </r>
    <r>
      <rPr>
        <sz val="14"/>
        <rFont val="Times New Roman"/>
        <charset val="134"/>
      </rPr>
      <t xml:space="preserve"> </t>
    </r>
    <r>
      <rPr>
        <sz val="14"/>
        <rFont val="宋体"/>
        <charset val="134"/>
      </rPr>
      <t>大理石</t>
    </r>
    <r>
      <rPr>
        <sz val="14"/>
        <rFont val="Times New Roman"/>
        <charset val="134"/>
      </rPr>
      <t xml:space="preserve"> </t>
    </r>
    <r>
      <rPr>
        <sz val="14"/>
        <rFont val="宋体"/>
        <charset val="134"/>
      </rPr>
      <t>白瓷到顶</t>
    </r>
    <r>
      <rPr>
        <sz val="14"/>
        <rFont val="Times New Roman"/>
        <charset val="134"/>
      </rPr>
      <t xml:space="preserve"> </t>
    </r>
    <r>
      <rPr>
        <sz val="14"/>
        <rFont val="宋体"/>
        <charset val="134"/>
      </rPr>
      <t>彩瓷</t>
    </r>
    <r>
      <rPr>
        <sz val="14"/>
        <rFont val="Times New Roman"/>
        <charset val="134"/>
      </rPr>
      <t xml:space="preserve"> </t>
    </r>
    <r>
      <rPr>
        <sz val="14"/>
        <rFont val="宋体"/>
        <charset val="134"/>
      </rPr>
      <t>墙裙（木</t>
    </r>
    <r>
      <rPr>
        <sz val="14"/>
        <rFont val="Times New Roman"/>
        <charset val="134"/>
      </rPr>
      <t xml:space="preserve"> </t>
    </r>
    <r>
      <rPr>
        <sz val="14"/>
        <rFont val="宋体"/>
        <charset val="134"/>
      </rPr>
      <t>三合板</t>
    </r>
    <r>
      <rPr>
        <sz val="14"/>
        <rFont val="Times New Roman"/>
        <charset val="134"/>
      </rPr>
      <t xml:space="preserve"> </t>
    </r>
    <r>
      <rPr>
        <sz val="14"/>
        <rFont val="宋体"/>
        <charset val="134"/>
      </rPr>
      <t>彩瓷轴面砖</t>
    </r>
    <r>
      <rPr>
        <sz val="14"/>
        <rFont val="Times New Roman"/>
        <charset val="134"/>
      </rPr>
      <t xml:space="preserve"> </t>
    </r>
    <r>
      <rPr>
        <sz val="14"/>
        <rFont val="宋体"/>
        <charset val="134"/>
      </rPr>
      <t>花岗岩</t>
    </r>
    <r>
      <rPr>
        <sz val="14"/>
        <rFont val="Times New Roman"/>
        <charset val="134"/>
      </rPr>
      <t xml:space="preserve"> </t>
    </r>
    <r>
      <rPr>
        <sz val="14"/>
        <rFont val="宋体"/>
        <charset val="134"/>
      </rPr>
      <t>大理石</t>
    </r>
  </si>
  <si>
    <r>
      <rPr>
        <b/>
        <i/>
        <sz val="14"/>
        <color indexed="10"/>
        <rFont val="宋体"/>
        <charset val="134"/>
      </rPr>
      <t>卧室或车间：</t>
    </r>
    <r>
      <rPr>
        <sz val="14"/>
        <rFont val="宋体"/>
        <charset val="134"/>
      </rPr>
      <t>乳胶漆</t>
    </r>
    <r>
      <rPr>
        <sz val="14"/>
        <rFont val="Times New Roman"/>
        <charset val="134"/>
      </rPr>
      <t xml:space="preserve"> </t>
    </r>
    <r>
      <rPr>
        <sz val="14"/>
        <rFont val="宋体"/>
        <charset val="134"/>
      </rPr>
      <t>玻璃漆</t>
    </r>
    <r>
      <rPr>
        <sz val="14"/>
        <rFont val="Times New Roman"/>
        <charset val="134"/>
      </rPr>
      <t xml:space="preserve"> </t>
    </r>
    <r>
      <rPr>
        <sz val="14"/>
        <rFont val="宋体"/>
        <charset val="134"/>
      </rPr>
      <t>石灰砂桨</t>
    </r>
    <r>
      <rPr>
        <sz val="14"/>
        <rFont val="Times New Roman"/>
        <charset val="134"/>
      </rPr>
      <t xml:space="preserve"> </t>
    </r>
    <r>
      <rPr>
        <sz val="14"/>
        <rFont val="宋体"/>
        <charset val="134"/>
      </rPr>
      <t>大理石</t>
    </r>
    <r>
      <rPr>
        <sz val="14"/>
        <rFont val="Times New Roman"/>
        <charset val="134"/>
      </rPr>
      <t xml:space="preserve"> </t>
    </r>
    <r>
      <rPr>
        <sz val="14"/>
        <rFont val="宋体"/>
        <charset val="134"/>
      </rPr>
      <t>白瓷到顶</t>
    </r>
    <r>
      <rPr>
        <sz val="14"/>
        <rFont val="Times New Roman"/>
        <charset val="134"/>
      </rPr>
      <t xml:space="preserve"> </t>
    </r>
    <r>
      <rPr>
        <sz val="14"/>
        <rFont val="宋体"/>
        <charset val="134"/>
      </rPr>
      <t>彩瓷</t>
    </r>
    <r>
      <rPr>
        <sz val="14"/>
        <rFont val="Times New Roman"/>
        <charset val="134"/>
      </rPr>
      <t xml:space="preserve"> </t>
    </r>
    <r>
      <rPr>
        <sz val="14"/>
        <rFont val="宋体"/>
        <charset val="134"/>
      </rPr>
      <t>墙裙（木</t>
    </r>
    <r>
      <rPr>
        <sz val="14"/>
        <rFont val="Times New Roman"/>
        <charset val="134"/>
      </rPr>
      <t xml:space="preserve"> </t>
    </r>
    <r>
      <rPr>
        <sz val="14"/>
        <rFont val="宋体"/>
        <charset val="134"/>
      </rPr>
      <t>三合板</t>
    </r>
    <r>
      <rPr>
        <sz val="14"/>
        <rFont val="Times New Roman"/>
        <charset val="134"/>
      </rPr>
      <t xml:space="preserve"> </t>
    </r>
    <r>
      <rPr>
        <sz val="14"/>
        <rFont val="宋体"/>
        <charset val="134"/>
      </rPr>
      <t>彩瓷轴面砖</t>
    </r>
    <r>
      <rPr>
        <sz val="14"/>
        <rFont val="Times New Roman"/>
        <charset val="134"/>
      </rPr>
      <t xml:space="preserve"> </t>
    </r>
    <r>
      <rPr>
        <sz val="14"/>
        <rFont val="宋体"/>
        <charset val="134"/>
      </rPr>
      <t>花岗岩</t>
    </r>
    <r>
      <rPr>
        <sz val="14"/>
        <rFont val="Times New Roman"/>
        <charset val="134"/>
      </rPr>
      <t xml:space="preserve"> </t>
    </r>
    <r>
      <rPr>
        <sz val="14"/>
        <rFont val="宋体"/>
        <charset val="134"/>
      </rPr>
      <t>大理石</t>
    </r>
  </si>
  <si>
    <r>
      <rPr>
        <b/>
        <i/>
        <sz val="14"/>
        <color indexed="10"/>
        <rFont val="宋体"/>
        <charset val="134"/>
      </rPr>
      <t>厨、厕</t>
    </r>
    <r>
      <rPr>
        <sz val="14"/>
        <rFont val="宋体"/>
        <charset val="134"/>
      </rPr>
      <t>：乳胶漆</t>
    </r>
    <r>
      <rPr>
        <sz val="14"/>
        <rFont val="Times New Roman"/>
        <charset val="134"/>
      </rPr>
      <t xml:space="preserve"> </t>
    </r>
    <r>
      <rPr>
        <sz val="14"/>
        <rFont val="宋体"/>
        <charset val="134"/>
      </rPr>
      <t>玻璃漆</t>
    </r>
    <r>
      <rPr>
        <sz val="14"/>
        <rFont val="Times New Roman"/>
        <charset val="134"/>
      </rPr>
      <t xml:space="preserve"> </t>
    </r>
    <r>
      <rPr>
        <sz val="14"/>
        <rFont val="宋体"/>
        <charset val="134"/>
      </rPr>
      <t>石灰砂桨</t>
    </r>
    <r>
      <rPr>
        <sz val="14"/>
        <rFont val="Times New Roman"/>
        <charset val="134"/>
      </rPr>
      <t xml:space="preserve"> </t>
    </r>
    <r>
      <rPr>
        <sz val="14"/>
        <rFont val="宋体"/>
        <charset val="134"/>
      </rPr>
      <t>大理石</t>
    </r>
    <r>
      <rPr>
        <sz val="14"/>
        <rFont val="Times New Roman"/>
        <charset val="134"/>
      </rPr>
      <t xml:space="preserve"> </t>
    </r>
    <r>
      <rPr>
        <sz val="14"/>
        <rFont val="宋体"/>
        <charset val="134"/>
      </rPr>
      <t>白瓷到顶</t>
    </r>
    <r>
      <rPr>
        <sz val="14"/>
        <rFont val="Times New Roman"/>
        <charset val="134"/>
      </rPr>
      <t xml:space="preserve"> </t>
    </r>
    <r>
      <rPr>
        <sz val="14"/>
        <rFont val="宋体"/>
        <charset val="134"/>
      </rPr>
      <t>彩瓷</t>
    </r>
    <r>
      <rPr>
        <sz val="14"/>
        <rFont val="Times New Roman"/>
        <charset val="134"/>
      </rPr>
      <t xml:space="preserve"> </t>
    </r>
    <r>
      <rPr>
        <sz val="14"/>
        <rFont val="宋体"/>
        <charset val="134"/>
      </rPr>
      <t>墙裙（木</t>
    </r>
    <r>
      <rPr>
        <sz val="14"/>
        <rFont val="Times New Roman"/>
        <charset val="134"/>
      </rPr>
      <t xml:space="preserve"> </t>
    </r>
    <r>
      <rPr>
        <sz val="14"/>
        <rFont val="宋体"/>
        <charset val="134"/>
      </rPr>
      <t>三合板</t>
    </r>
    <r>
      <rPr>
        <sz val="14"/>
        <rFont val="Times New Roman"/>
        <charset val="134"/>
      </rPr>
      <t xml:space="preserve"> </t>
    </r>
    <r>
      <rPr>
        <sz val="14"/>
        <rFont val="宋体"/>
        <charset val="134"/>
      </rPr>
      <t>彩瓷轴面砖</t>
    </r>
    <r>
      <rPr>
        <sz val="14"/>
        <rFont val="Times New Roman"/>
        <charset val="134"/>
      </rPr>
      <t xml:space="preserve"> </t>
    </r>
    <r>
      <rPr>
        <sz val="14"/>
        <rFont val="宋体"/>
        <charset val="134"/>
      </rPr>
      <t>花岗岩</t>
    </r>
    <r>
      <rPr>
        <sz val="14"/>
        <rFont val="Times New Roman"/>
        <charset val="134"/>
      </rPr>
      <t xml:space="preserve"> </t>
    </r>
    <r>
      <rPr>
        <sz val="14"/>
        <rFont val="宋体"/>
        <charset val="134"/>
      </rPr>
      <t>大理石</t>
    </r>
  </si>
  <si>
    <r>
      <rPr>
        <b/>
        <i/>
        <sz val="14"/>
        <color indexed="10"/>
        <rFont val="宋体"/>
        <charset val="134"/>
      </rPr>
      <t>釉面砖</t>
    </r>
    <r>
      <rPr>
        <sz val="14"/>
        <rFont val="Times New Roman"/>
        <charset val="134"/>
      </rPr>
      <t xml:space="preserve"> </t>
    </r>
    <r>
      <rPr>
        <sz val="14"/>
        <rFont val="宋体"/>
        <charset val="134"/>
      </rPr>
      <t>水磨石</t>
    </r>
    <r>
      <rPr>
        <sz val="14"/>
        <rFont val="Times New Roman"/>
        <charset val="134"/>
      </rPr>
      <t xml:space="preserve"> </t>
    </r>
    <r>
      <rPr>
        <sz val="14"/>
        <rFont val="宋体"/>
        <charset val="134"/>
      </rPr>
      <t>马赛克</t>
    </r>
    <r>
      <rPr>
        <sz val="14"/>
        <rFont val="Times New Roman"/>
        <charset val="134"/>
      </rPr>
      <t xml:space="preserve"> </t>
    </r>
    <r>
      <rPr>
        <sz val="14"/>
        <rFont val="宋体"/>
        <charset val="134"/>
      </rPr>
      <t>无釉砖</t>
    </r>
    <r>
      <rPr>
        <sz val="14"/>
        <rFont val="Times New Roman"/>
        <charset val="134"/>
      </rPr>
      <t xml:space="preserve"> </t>
    </r>
    <r>
      <rPr>
        <sz val="14"/>
        <rFont val="宋体"/>
        <charset val="134"/>
      </rPr>
      <t>水泥</t>
    </r>
    <r>
      <rPr>
        <sz val="14"/>
        <rFont val="Times New Roman"/>
        <charset val="134"/>
      </rPr>
      <t xml:space="preserve"> </t>
    </r>
    <r>
      <rPr>
        <sz val="14"/>
        <rFont val="宋体"/>
        <charset val="134"/>
      </rPr>
      <t>大理石</t>
    </r>
    <r>
      <rPr>
        <sz val="14"/>
        <rFont val="Times New Roman"/>
        <charset val="134"/>
      </rPr>
      <t xml:space="preserve"> </t>
    </r>
    <r>
      <rPr>
        <sz val="14"/>
        <rFont val="宋体"/>
        <charset val="134"/>
      </rPr>
      <t>花岗岩</t>
    </r>
    <r>
      <rPr>
        <sz val="14"/>
        <rFont val="Times New Roman"/>
        <charset val="134"/>
      </rPr>
      <t xml:space="preserve"> </t>
    </r>
    <r>
      <rPr>
        <sz val="14"/>
        <rFont val="宋体"/>
        <charset val="134"/>
      </rPr>
      <t>木地板</t>
    </r>
  </si>
  <si>
    <t xml:space="preserve">    </t>
  </si>
  <si>
    <r>
      <rPr>
        <b/>
        <i/>
        <sz val="14"/>
        <color indexed="10"/>
        <rFont val="宋体"/>
        <charset val="134"/>
      </rPr>
      <t>木吊顶　石膏（线</t>
    </r>
    <r>
      <rPr>
        <sz val="14"/>
        <rFont val="Times New Roman"/>
        <charset val="134"/>
      </rPr>
      <t xml:space="preserve"> </t>
    </r>
    <r>
      <rPr>
        <sz val="14"/>
        <rFont val="宋体"/>
        <charset val="134"/>
      </rPr>
      <t>板）　</t>
    </r>
    <r>
      <rPr>
        <sz val="14"/>
        <rFont val="Times New Roman"/>
        <charset val="134"/>
      </rPr>
      <t>PVC</t>
    </r>
    <r>
      <rPr>
        <sz val="14"/>
        <rFont val="宋体"/>
        <charset val="134"/>
      </rPr>
      <t>板　一　二　三级</t>
    </r>
    <r>
      <rPr>
        <sz val="14"/>
        <rFont val="Times New Roman"/>
        <charset val="134"/>
      </rPr>
      <t xml:space="preserve"> </t>
    </r>
  </si>
  <si>
    <t>楼梯</t>
  </si>
  <si>
    <t>楼梯面（大理石  水磨石  马赛克　无釉砖　水泥）扶手（木　不锈钢　铁　水泥）</t>
  </si>
  <si>
    <t>防盗</t>
  </si>
  <si>
    <t>普通　豪华（不锈钢　钢　木）门、窗</t>
  </si>
  <si>
    <t>附属功能系统</t>
  </si>
  <si>
    <t>上下水道</t>
  </si>
  <si>
    <t>通　阻塞</t>
  </si>
  <si>
    <t>供电</t>
  </si>
  <si>
    <t>通　未通</t>
  </si>
  <si>
    <t>通讯</t>
  </si>
  <si>
    <t>暖气</t>
  </si>
  <si>
    <t>不具备　具备</t>
  </si>
  <si>
    <t>不具备　具备（进口　国产）</t>
  </si>
  <si>
    <t>质量综合评价</t>
  </si>
  <si>
    <t>结构：完好　基本完好　一般损坏　严重损坏　外观：全新　新　陈旧</t>
  </si>
  <si>
    <t>成新率综合评价</t>
  </si>
  <si>
    <t>委托方领勘人：东莞市第三人民法院</t>
  </si>
  <si>
    <t>联系电话：</t>
  </si>
  <si>
    <t>东莞市大朗镇长塘旧围C293</t>
  </si>
  <si>
    <t>东莞市大朗镇长塘旧围C295</t>
  </si>
</sst>
</file>

<file path=xl/styles.xml><?xml version="1.0" encoding="utf-8"?>
<styleSheet xmlns="http://schemas.openxmlformats.org/spreadsheetml/2006/main">
  <numFmts count="29">
    <numFmt numFmtId="176" formatCode="_-&quot;$&quot;* #,##0_-;\-&quot;$&quot;* #,##0_-;_-&quot;$&quot;* &quot;-&quot;_-;_-@_-"/>
    <numFmt numFmtId="177" formatCode="_(&quot;$&quot;* #,##0.00_);_(&quot;$&quot;* \(#,##0.00\);_(&quot;$&quot;* &quot;-&quot;??_);_(@_)"/>
    <numFmt numFmtId="178" formatCode="#,##0.00_ "/>
    <numFmt numFmtId="179" formatCode="_-* #,##0_-;\-* #,##0_-;_-* &quot;-&quot;_-;_-@_-"/>
    <numFmt numFmtId="180" formatCode="#,##0\ &quot;FB&quot;;\-#,##0\ &quot;FB&quot;"/>
    <numFmt numFmtId="181" formatCode="&quot;$&quot;#,##0_);[Red]\(&quot;$&quot;#,##0\)"/>
    <numFmt numFmtId="182" formatCode="#,##0.000000"/>
    <numFmt numFmtId="183" formatCode="&quot;$&quot;#,##0\ ;\(&quot;$&quot;#,##0\)"/>
    <numFmt numFmtId="184" formatCode="_(&quot;$&quot;* #,##0_);_(&quot;$&quot;* \(#,##0\);_(&quot;$&quot;* &quot;-&quot;_);_(@_)"/>
    <numFmt numFmtId="185" formatCode="_ \¥* #,##0.00_ ;_ \¥* \-#,##0.00_ ;_ \¥* &quot;-&quot;??_ ;_ @_ "/>
    <numFmt numFmtId="41" formatCode="_ * #,##0_ ;_ * \-#,##0_ ;_ * &quot;-&quot;_ ;_ @_ "/>
    <numFmt numFmtId="43" formatCode="_ * #,##0.00_ ;_ * \-#,##0.00_ ;_ * &quot;-&quot;??_ ;_ @_ "/>
    <numFmt numFmtId="42" formatCode="_ &quot;￥&quot;* #,##0_ ;_ &quot;￥&quot;* \-#,##0_ ;_ &quot;￥&quot;* &quot;-&quot;_ ;_ @_ "/>
    <numFmt numFmtId="186" formatCode="0.00_ "/>
    <numFmt numFmtId="187" formatCode="#,##0.00\ &quot;FB&quot;;[Red]\-#,##0.00\ &quot;FB&quot;"/>
    <numFmt numFmtId="188" formatCode="#,##0.00\ &quot;FB&quot;;\-#,##0.00\ &quot;FB&quot;"/>
    <numFmt numFmtId="189" formatCode="_-* #,##0.00_-;\-* #,##0.00_-;_-* &quot;-&quot;??_-;_-@_-"/>
    <numFmt numFmtId="190" formatCode="#,##0.0_);\(#,##0.0\)"/>
    <numFmt numFmtId="191" formatCode="_(* #,##0.0000_);_(* \(#,##0.0000\);_(* &quot;-&quot;??_);_(@_)"/>
    <numFmt numFmtId="192" formatCode="_ &quot;\&quot;* #,##0.00_ ;_ &quot;\&quot;* \-#,##0.00_ ;_ &quot;\&quot;* &quot;-&quot;??_ ;_ @_ "/>
    <numFmt numFmtId="193" formatCode="_ &quot;\&quot;* #,##0_ ;_ &quot;\&quot;* \-#,##0_ ;_ &quot;\&quot;* &quot;-&quot;_ ;_ @_ "/>
    <numFmt numFmtId="194" formatCode="0.0%;\(0.0%\)"/>
    <numFmt numFmtId="195" formatCode="_-&quot;$&quot;* #,##0.00_-;\-&quot;$&quot;* #,##0.00_-;_-&quot;$&quot;* &quot;-&quot;??_-;_-@_-"/>
    <numFmt numFmtId="196" formatCode="#,##0;[Red]\(#,##0\)"/>
    <numFmt numFmtId="197" formatCode="_-* #,##0.00\ _B_E_F_-;\-* #,##0.00\ _B_E_F_-;_-* &quot;-&quot;??\ _B_E_F_-;_-@_-"/>
    <numFmt numFmtId="44" formatCode="_ &quot;￥&quot;* #,##0.00_ ;_ &quot;￥&quot;* \-#,##0.00_ ;_ &quot;￥&quot;* &quot;-&quot;??_ ;_ @_ "/>
    <numFmt numFmtId="198" formatCode="#,##0.00_);[Red]\(#,##0.00\)"/>
    <numFmt numFmtId="199" formatCode="#,##0.000_ "/>
    <numFmt numFmtId="200" formatCode="mmmm\ d\,\ yyyy"/>
  </numFmts>
  <fonts count="126">
    <font>
      <sz val="12"/>
      <name val="宋体"/>
      <charset val="134"/>
    </font>
    <font>
      <sz val="14"/>
      <name val="Times New Roman"/>
      <charset val="134"/>
    </font>
    <font>
      <b/>
      <sz val="28"/>
      <name val="隶书"/>
      <charset val="134"/>
    </font>
    <font>
      <b/>
      <sz val="28"/>
      <name val="Times New Roman"/>
      <charset val="134"/>
    </font>
    <font>
      <sz val="14"/>
      <name val="宋体"/>
      <charset val="134"/>
    </font>
    <font>
      <sz val="10"/>
      <name val="宋体"/>
      <charset val="134"/>
    </font>
    <font>
      <sz val="12"/>
      <name val="Times New Roman"/>
      <charset val="134"/>
    </font>
    <font>
      <b/>
      <i/>
      <sz val="14"/>
      <color indexed="10"/>
      <name val="宋体"/>
      <charset val="134"/>
    </font>
    <font>
      <sz val="10"/>
      <name val="Times New Roman"/>
      <charset val="134"/>
    </font>
    <font>
      <sz val="9"/>
      <name val="宋体"/>
      <charset val="134"/>
    </font>
    <font>
      <sz val="9"/>
      <name val="Times New Roman"/>
      <charset val="134"/>
    </font>
    <font>
      <b/>
      <sz val="12"/>
      <color indexed="8"/>
      <name val="仿宋"/>
      <charset val="134"/>
    </font>
    <font>
      <sz val="11"/>
      <color indexed="8"/>
      <name val="仿宋"/>
      <charset val="134"/>
    </font>
    <font>
      <sz val="12"/>
      <name val="仿宋"/>
      <charset val="134"/>
    </font>
    <font>
      <b/>
      <sz val="11"/>
      <color indexed="8"/>
      <name val="仿宋"/>
      <charset val="134"/>
    </font>
    <font>
      <sz val="11"/>
      <color indexed="8"/>
      <name val="宋体"/>
      <charset val="134"/>
    </font>
    <font>
      <b/>
      <sz val="20"/>
      <name val="宋体"/>
      <charset val="134"/>
    </font>
    <font>
      <sz val="10.5"/>
      <name val="宋体"/>
      <charset val="134"/>
    </font>
    <font>
      <sz val="14"/>
      <name val="仿宋_GB2312"/>
      <charset val="134"/>
    </font>
    <font>
      <b/>
      <sz val="18"/>
      <name val="宋体"/>
      <charset val="134"/>
    </font>
    <font>
      <b/>
      <sz val="18"/>
      <name val="Times New Roman"/>
      <charset val="134"/>
    </font>
    <font>
      <b/>
      <sz val="10"/>
      <name val="Times New Roman"/>
      <charset val="134"/>
    </font>
    <font>
      <b/>
      <sz val="10"/>
      <name val="宋体"/>
      <charset val="134"/>
    </font>
    <font>
      <sz val="11"/>
      <color indexed="20"/>
      <name val="宋体"/>
      <charset val="134"/>
    </font>
    <font>
      <sz val="11"/>
      <color indexed="17"/>
      <name val="宋体"/>
      <charset val="134"/>
    </font>
    <font>
      <sz val="11"/>
      <color theme="1"/>
      <name val="宋体"/>
      <charset val="134"/>
      <scheme val="minor"/>
    </font>
    <font>
      <sz val="11"/>
      <color theme="0"/>
      <name val="宋体"/>
      <charset val="0"/>
      <scheme val="minor"/>
    </font>
    <font>
      <sz val="11"/>
      <color rgb="FF9C0006"/>
      <name val="宋体"/>
      <charset val="0"/>
      <scheme val="minor"/>
    </font>
    <font>
      <sz val="10"/>
      <name val="Helv"/>
      <charset val="134"/>
    </font>
    <font>
      <u/>
      <sz val="11"/>
      <color rgb="FF800080"/>
      <name val="宋体"/>
      <charset val="0"/>
      <scheme val="minor"/>
    </font>
    <font>
      <u/>
      <sz val="11"/>
      <color rgb="FF0000FF"/>
      <name val="宋体"/>
      <charset val="0"/>
      <scheme val="minor"/>
    </font>
    <font>
      <b/>
      <sz val="15"/>
      <color theme="3"/>
      <name val="宋体"/>
      <charset val="134"/>
      <scheme val="minor"/>
    </font>
    <font>
      <sz val="11"/>
      <color theme="1"/>
      <name val="宋体"/>
      <charset val="0"/>
      <scheme val="minor"/>
    </font>
    <font>
      <sz val="11"/>
      <color rgb="FF3F3F76"/>
      <name val="宋体"/>
      <charset val="0"/>
      <scheme val="minor"/>
    </font>
    <font>
      <b/>
      <sz val="11"/>
      <color indexed="56"/>
      <name val="新細明體"/>
      <charset val="134"/>
    </font>
    <font>
      <i/>
      <sz val="11"/>
      <color indexed="23"/>
      <name val="宋体"/>
      <charset val="134"/>
    </font>
    <font>
      <sz val="12"/>
      <color indexed="8"/>
      <name val="新細明體"/>
      <charset val="134"/>
    </font>
    <font>
      <b/>
      <sz val="18"/>
      <color indexed="56"/>
      <name val="宋体"/>
      <charset val="134"/>
    </font>
    <font>
      <b/>
      <sz val="11"/>
      <color indexed="52"/>
      <name val="宋体"/>
      <charset val="134"/>
    </font>
    <font>
      <sz val="11"/>
      <name val=""/>
      <charset val="134"/>
    </font>
    <font>
      <sz val="11"/>
      <color indexed="9"/>
      <name val="宋体"/>
      <charset val="134"/>
    </font>
    <font>
      <b/>
      <sz val="15"/>
      <color indexed="56"/>
      <name val="宋体"/>
      <charset val="134"/>
    </font>
    <font>
      <sz val="10"/>
      <name val="Arial"/>
      <charset val="134"/>
    </font>
    <font>
      <sz val="11"/>
      <color indexed="60"/>
      <name val="宋体"/>
      <charset val="134"/>
    </font>
    <font>
      <sz val="11"/>
      <color indexed="8"/>
      <name val="新細明體"/>
      <charset val="134"/>
    </font>
    <font>
      <b/>
      <sz val="13"/>
      <color indexed="56"/>
      <name val="新細明體"/>
      <charset val="134"/>
    </font>
    <font>
      <sz val="12"/>
      <color indexed="9"/>
      <name val="新細明體"/>
      <charset val="134"/>
    </font>
    <font>
      <sz val="11"/>
      <color indexed="62"/>
      <name val="新細明體"/>
      <charset val="134"/>
    </font>
    <font>
      <sz val="11"/>
      <color rgb="FFFF0000"/>
      <name val="宋体"/>
      <charset val="0"/>
      <scheme val="minor"/>
    </font>
    <font>
      <sz val="11"/>
      <color indexed="10"/>
      <name val="新細明體"/>
      <charset val="134"/>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indexed="56"/>
      <name val="宋体"/>
      <charset val="134"/>
    </font>
    <font>
      <sz val="11"/>
      <name val=""/>
      <charset val="136"/>
    </font>
    <font>
      <sz val="11"/>
      <color indexed="17"/>
      <name val="新細明體"/>
      <charset val="134"/>
    </font>
    <font>
      <sz val="11"/>
      <color indexed="10"/>
      <name val="宋体"/>
      <charset val="134"/>
    </font>
    <font>
      <sz val="9"/>
      <name val="Geneva"/>
      <charset val="134"/>
    </font>
    <font>
      <b/>
      <sz val="13"/>
      <color indexed="56"/>
      <name val="宋体"/>
      <charset val="134"/>
    </font>
    <font>
      <sz val="11"/>
      <color indexed="9"/>
      <name val="新細明體"/>
      <charset val="134"/>
    </font>
    <font>
      <b/>
      <sz val="10"/>
      <name val="MS Sans Serif"/>
      <charset val="134"/>
    </font>
    <font>
      <b/>
      <sz val="11"/>
      <color indexed="8"/>
      <name val="宋体"/>
      <charset val="134"/>
    </font>
    <font>
      <b/>
      <sz val="12"/>
      <name val="MS Sans Serif"/>
      <charset val="134"/>
    </font>
    <font>
      <b/>
      <sz val="11"/>
      <color indexed="9"/>
      <name val="宋体"/>
      <charset val="134"/>
    </font>
    <font>
      <sz val="12"/>
      <color indexed="60"/>
      <name val="新細明體"/>
      <charset val="134"/>
    </font>
    <font>
      <b/>
      <sz val="15"/>
      <color indexed="56"/>
      <name val="新細明體"/>
      <charset val="134"/>
    </font>
    <font>
      <sz val="8"/>
      <name val="Helv"/>
      <charset val="134"/>
    </font>
    <font>
      <b/>
      <sz val="12"/>
      <name val="Arial"/>
      <charset val="134"/>
    </font>
    <font>
      <b/>
      <sz val="12"/>
      <name val="Helv"/>
      <charset val="134"/>
    </font>
    <font>
      <sz val="11"/>
      <color indexed="62"/>
      <name val="宋体"/>
      <charset val="134"/>
    </font>
    <font>
      <sz val="11"/>
      <color indexed="52"/>
      <name val="新細明體"/>
      <charset val="134"/>
    </font>
    <font>
      <sz val="18"/>
      <color indexed="24"/>
      <name val="Arial"/>
      <charset val="134"/>
    </font>
    <font>
      <sz val="8"/>
      <name val="Arial"/>
      <charset val="134"/>
    </font>
    <font>
      <u/>
      <sz val="8"/>
      <color indexed="12"/>
      <name val="Times New Roman"/>
      <charset val="134"/>
    </font>
    <font>
      <sz val="12"/>
      <name val="官帕眉"/>
      <charset val="134"/>
    </font>
    <font>
      <b/>
      <sz val="8"/>
      <color indexed="9"/>
      <name val="Helv"/>
      <charset val="134"/>
    </font>
    <font>
      <sz val="12"/>
      <name val="MS Sans Serif"/>
      <charset val="134"/>
    </font>
    <font>
      <b/>
      <sz val="8"/>
      <name val="Helv"/>
      <charset val="134"/>
    </font>
    <font>
      <b/>
      <sz val="8"/>
      <color indexed="9"/>
      <name val="Arial"/>
      <charset val="134"/>
    </font>
    <font>
      <sz val="12"/>
      <color indexed="24"/>
      <name val="Arial"/>
      <charset val="134"/>
    </font>
    <font>
      <sz val="12"/>
      <name val="Arial"/>
      <charset val="134"/>
    </font>
    <font>
      <sz val="8"/>
      <color indexed="24"/>
      <name val="Arial"/>
      <charset val="134"/>
    </font>
    <font>
      <sz val="10"/>
      <color indexed="8"/>
      <name val="Arial"/>
      <charset val="134"/>
    </font>
    <font>
      <sz val="11"/>
      <color indexed="60"/>
      <name val="新細明體"/>
      <charset val="134"/>
    </font>
    <font>
      <b/>
      <i/>
      <sz val="12"/>
      <name val="Times New Roman"/>
      <charset val="134"/>
    </font>
    <font>
      <sz val="7"/>
      <name val="Small Fonts"/>
      <charset val="134"/>
    </font>
    <font>
      <b/>
      <sz val="11"/>
      <color indexed="63"/>
      <name val="新細明體"/>
      <charset val="134"/>
    </font>
    <font>
      <sz val="12"/>
      <name val="新細明體"/>
      <charset val="134"/>
    </font>
    <font>
      <b/>
      <sz val="18"/>
      <color indexed="56"/>
      <name val="新細明體"/>
      <charset val="134"/>
    </font>
    <font>
      <b/>
      <sz val="12"/>
      <color indexed="9"/>
      <name val="新細明體"/>
      <charset val="134"/>
    </font>
    <font>
      <b/>
      <sz val="12"/>
      <name val="Times New Roman"/>
      <charset val="134"/>
    </font>
    <font>
      <i/>
      <sz val="11"/>
      <color indexed="23"/>
      <name val="新細明體"/>
      <charset val="134"/>
    </font>
    <font>
      <sz val="12"/>
      <color indexed="20"/>
      <name val="新細明體"/>
      <charset val="134"/>
    </font>
    <font>
      <sz val="10"/>
      <name val="CG Times (WN)"/>
      <charset val="134"/>
    </font>
    <font>
      <b/>
      <sz val="11"/>
      <name val="Helv"/>
      <charset val="134"/>
    </font>
    <font>
      <sz val="11"/>
      <color indexed="20"/>
      <name val="新細明體"/>
      <charset val="134"/>
    </font>
    <font>
      <b/>
      <sz val="11"/>
      <color indexed="52"/>
      <name val="新細明體"/>
      <charset val="134"/>
    </font>
    <font>
      <b/>
      <sz val="10"/>
      <name val="Helv"/>
      <charset val="134"/>
    </font>
    <font>
      <b/>
      <sz val="11"/>
      <color indexed="9"/>
      <name val="新細明體"/>
      <charset val="134"/>
    </font>
    <font>
      <b/>
      <sz val="8"/>
      <name val="Arial"/>
      <charset val="134"/>
    </font>
    <font>
      <b/>
      <sz val="24"/>
      <color indexed="20"/>
      <name val="隶书"/>
      <charset val="134"/>
    </font>
    <font>
      <sz val="11"/>
      <color indexed="8"/>
      <name val="Times New Roman"/>
      <charset val="134"/>
    </font>
    <font>
      <u/>
      <sz val="10"/>
      <color indexed="12"/>
      <name val="MS Sans Serif"/>
      <charset val="134"/>
    </font>
    <font>
      <sz val="11"/>
      <color indexed="52"/>
      <name val="宋体"/>
      <charset val="134"/>
    </font>
    <font>
      <sz val="12"/>
      <color indexed="17"/>
      <name val="新細明體"/>
      <charset val="134"/>
    </font>
    <font>
      <b/>
      <sz val="12"/>
      <color indexed="52"/>
      <name val="新細明體"/>
      <charset val="134"/>
    </font>
    <font>
      <b/>
      <sz val="11"/>
      <color indexed="63"/>
      <name val="宋体"/>
      <charset val="134"/>
    </font>
    <font>
      <b/>
      <sz val="12"/>
      <color indexed="8"/>
      <name val="新細明體"/>
      <charset val="134"/>
    </font>
    <font>
      <sz val="12"/>
      <color indexed="10"/>
      <name val="新細明體"/>
      <charset val="134"/>
    </font>
    <font>
      <sz val="12"/>
      <color indexed="52"/>
      <name val="新細明體"/>
      <charset val="134"/>
    </font>
    <font>
      <sz val="11"/>
      <name val="柧挬"/>
      <charset val="134"/>
    </font>
    <font>
      <b/>
      <sz val="12"/>
      <color indexed="63"/>
      <name val="新細明體"/>
      <charset val="134"/>
    </font>
    <font>
      <sz val="12"/>
      <color indexed="62"/>
      <name val="新細明體"/>
      <charset val="134"/>
    </font>
    <font>
      <i/>
      <sz val="12"/>
      <color indexed="23"/>
      <name val="新細明體"/>
      <charset val="134"/>
    </font>
    <font>
      <sz val="11"/>
      <name val="ＭＳ Ｐゴシック"/>
      <charset val="134"/>
    </font>
    <font>
      <sz val="12"/>
      <name val="바탕체"/>
      <charset val="134"/>
    </font>
    <font>
      <vertAlign val="superscript"/>
      <sz val="14"/>
      <name val="Times New Roman"/>
      <charset val="134"/>
    </font>
    <font>
      <vertAlign val="superscript"/>
      <sz val="10"/>
      <name val="宋体"/>
      <charset val="134"/>
    </font>
  </fonts>
  <fills count="61">
    <fill>
      <patternFill patternType="none"/>
    </fill>
    <fill>
      <patternFill patternType="gray125"/>
    </fill>
    <fill>
      <patternFill patternType="solid">
        <fgColor indexed="46"/>
        <bgColor indexed="64"/>
      </patternFill>
    </fill>
    <fill>
      <patternFill patternType="solid">
        <fgColor indexed="27"/>
        <bgColor indexed="64"/>
      </patternFill>
    </fill>
    <fill>
      <patternFill patternType="solid">
        <fgColor rgb="FFFFFFCC"/>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theme="5" tint="0.399975585192419"/>
        <bgColor indexed="64"/>
      </patternFill>
    </fill>
    <fill>
      <patternFill patternType="solid">
        <fgColor theme="7"/>
        <bgColor indexed="64"/>
      </patternFill>
    </fill>
    <fill>
      <patternFill patternType="solid">
        <fgColor indexed="4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30"/>
        <bgColor indexed="64"/>
      </patternFill>
    </fill>
    <fill>
      <patternFill patternType="solid">
        <fgColor indexed="53"/>
        <bgColor indexed="64"/>
      </patternFill>
    </fill>
    <fill>
      <patternFill patternType="solid">
        <fgColor indexed="43"/>
        <bgColor indexed="64"/>
      </patternFill>
    </fill>
    <fill>
      <patternFill patternType="solid">
        <fgColor indexed="11"/>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indexed="52"/>
        <bgColor indexed="64"/>
      </patternFill>
    </fill>
    <fill>
      <patternFill patternType="solid">
        <fgColor theme="6"/>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indexed="49"/>
        <bgColor indexed="64"/>
      </patternFill>
    </fill>
    <fill>
      <patternFill patternType="solid">
        <fgColor indexed="26"/>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14"/>
        <bgColor indexed="64"/>
      </patternFill>
    </fill>
    <fill>
      <patternFill patternType="solid">
        <fgColor indexed="9"/>
        <bgColor indexed="64"/>
      </patternFill>
    </fill>
    <fill>
      <patternFill patternType="solid">
        <fgColor indexed="8"/>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lightGray">
        <fgColor indexed="22"/>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double">
        <color auto="1"/>
      </top>
      <bottom/>
      <diagonal/>
    </border>
    <border>
      <left/>
      <right/>
      <top style="double">
        <color auto="1"/>
      </top>
      <bottom style="thin">
        <color auto="1"/>
      </bottom>
      <diagonal/>
    </border>
    <border>
      <left style="double">
        <color indexed="11"/>
      </left>
      <right style="double">
        <color indexed="11"/>
      </right>
      <top style="double">
        <color indexed="11"/>
      </top>
      <bottom style="double">
        <color indexed="11"/>
      </bottom>
      <diagonal/>
    </border>
    <border>
      <left style="thin">
        <color indexed="63"/>
      </left>
      <right style="thin">
        <color indexed="63"/>
      </right>
      <top style="thin">
        <color indexed="63"/>
      </top>
      <bottom style="thin">
        <color indexed="63"/>
      </bottom>
      <diagonal/>
    </border>
  </borders>
  <cellStyleXfs count="4698">
    <xf numFmtId="0" fontId="0" fillId="0" borderId="0"/>
    <xf numFmtId="42" fontId="25" fillId="0" borderId="0" applyFont="0" applyFill="0" applyBorder="0" applyAlignment="0" applyProtection="0">
      <alignment vertical="center"/>
    </xf>
    <xf numFmtId="0" fontId="32" fillId="12"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185" fontId="0" fillId="0" borderId="0" applyFont="0" applyFill="0" applyBorder="0" applyAlignment="0" applyProtection="0"/>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6" fillId="0" borderId="0"/>
    <xf numFmtId="0" fontId="33" fillId="13" borderId="25" applyNumberFormat="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5" fillId="15" borderId="0" applyNumberFormat="0" applyBorder="0" applyAlignment="0" applyProtection="0">
      <alignment vertical="center"/>
    </xf>
    <xf numFmtId="0" fontId="39" fillId="0" borderId="0"/>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0" fontId="38" fillId="19" borderId="26" applyNumberFormat="0" applyAlignment="0" applyProtection="0">
      <alignment vertical="center"/>
    </xf>
    <xf numFmtId="0" fontId="6" fillId="0" borderId="0"/>
    <xf numFmtId="0" fontId="0" fillId="0" borderId="0">
      <alignment vertical="top"/>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41" fontId="25" fillId="0" borderId="0" applyFont="0" applyFill="0" applyBorder="0" applyAlignment="0" applyProtection="0">
      <alignment vertical="center"/>
    </xf>
    <xf numFmtId="0" fontId="0" fillId="0" borderId="0"/>
    <xf numFmtId="0" fontId="32" fillId="11" borderId="0" applyNumberFormat="0" applyBorder="0" applyAlignment="0" applyProtection="0">
      <alignment vertical="center"/>
    </xf>
    <xf numFmtId="0" fontId="23" fillId="2" borderId="0" applyNumberFormat="0" applyBorder="0" applyAlignment="0" applyProtection="0">
      <alignment vertical="center"/>
    </xf>
    <xf numFmtId="0" fontId="15" fillId="25" borderId="0" applyNumberFormat="0" applyBorder="0" applyAlignment="0" applyProtection="0">
      <alignment vertical="center"/>
    </xf>
    <xf numFmtId="0" fontId="36" fillId="2" borderId="0" applyNumberFormat="0" applyBorder="0" applyAlignment="0" applyProtection="0">
      <alignment vertical="center"/>
    </xf>
    <xf numFmtId="0" fontId="24" fillId="3" borderId="0" applyNumberFormat="0" applyBorder="0" applyAlignment="0" applyProtection="0">
      <alignment vertical="center"/>
    </xf>
    <xf numFmtId="0" fontId="47" fillId="6" borderId="26" applyNumberFormat="0" applyAlignment="0" applyProtection="0">
      <alignment vertical="center"/>
    </xf>
    <xf numFmtId="0" fontId="28" fillId="0" borderId="0"/>
    <xf numFmtId="0" fontId="23" fillId="10" borderId="0" applyNumberFormat="0" applyBorder="0" applyAlignment="0" applyProtection="0">
      <alignment vertical="center"/>
    </xf>
    <xf numFmtId="0" fontId="36" fillId="20" borderId="0" applyNumberFormat="0" applyBorder="0" applyAlignment="0" applyProtection="0">
      <alignment vertical="center"/>
    </xf>
    <xf numFmtId="0" fontId="27" fillId="7"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40" fillId="22" borderId="0" applyNumberFormat="0" applyBorder="0" applyAlignment="0" applyProtection="0">
      <alignment vertical="center"/>
    </xf>
    <xf numFmtId="0" fontId="40" fillId="20" borderId="0" applyNumberFormat="0" applyBorder="0" applyAlignment="0" applyProtection="0">
      <alignment vertical="center"/>
    </xf>
    <xf numFmtId="0" fontId="6" fillId="0" borderId="0"/>
    <xf numFmtId="43" fontId="25" fillId="0" borderId="0" applyFont="0" applyFill="0" applyBorder="0" applyAlignment="0" applyProtection="0">
      <alignment vertical="center"/>
    </xf>
    <xf numFmtId="0" fontId="24" fillId="15" borderId="0" applyNumberFormat="0" applyBorder="0" applyAlignment="0" applyProtection="0">
      <alignment vertical="center"/>
    </xf>
    <xf numFmtId="0" fontId="28" fillId="0" borderId="0"/>
    <xf numFmtId="0" fontId="26" fillId="2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5"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xf numFmtId="0" fontId="29" fillId="0" borderId="0" applyNumberFormat="0" applyFill="0" applyBorder="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25" fillId="4" borderId="23" applyNumberFormat="0" applyFont="0" applyAlignment="0" applyProtection="0">
      <alignment vertical="center"/>
    </xf>
    <xf numFmtId="0" fontId="40" fillId="20" borderId="0" applyNumberFormat="0" applyBorder="0" applyAlignment="0" applyProtection="0">
      <alignment vertical="center"/>
    </xf>
    <xf numFmtId="0" fontId="26" fillId="8" borderId="0" applyNumberFormat="0" applyBorder="0" applyAlignment="0" applyProtection="0">
      <alignment vertical="center"/>
    </xf>
    <xf numFmtId="0" fontId="15"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24" fillId="15" borderId="0" applyNumberFormat="0" applyBorder="0" applyAlignment="0" applyProtection="0">
      <alignment vertical="center"/>
    </xf>
    <xf numFmtId="0" fontId="50" fillId="0" borderId="0" applyNumberFormat="0" applyFill="0" applyBorder="0" applyAlignment="0" applyProtection="0">
      <alignment vertical="center"/>
    </xf>
    <xf numFmtId="0" fontId="23" fillId="10"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xf numFmtId="0" fontId="0" fillId="0" borderId="0">
      <alignment vertical="center"/>
    </xf>
    <xf numFmtId="0" fontId="15" fillId="2"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1" fillId="0" borderId="27" applyNumberFormat="0" applyFill="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31" fillId="0" borderId="24" applyNumberFormat="0" applyFill="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53" fillId="0" borderId="24" applyNumberFormat="0" applyFill="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26" fillId="35"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50" fillId="0" borderId="30" applyNumberFormat="0" applyFill="0" applyAlignment="0" applyProtection="0">
      <alignment vertical="center"/>
    </xf>
    <xf numFmtId="0" fontId="26" fillId="37" borderId="0" applyNumberFormat="0" applyBorder="0" applyAlignment="0" applyProtection="0">
      <alignment vertical="center"/>
    </xf>
    <xf numFmtId="0" fontId="23" fillId="10" borderId="0" applyNumberFormat="0" applyBorder="0" applyAlignment="0" applyProtection="0">
      <alignment vertical="center"/>
    </xf>
    <xf numFmtId="0" fontId="54" fillId="34" borderId="29" applyNumberFormat="0" applyAlignment="0" applyProtection="0">
      <alignment vertical="center"/>
    </xf>
    <xf numFmtId="0" fontId="15" fillId="10" borderId="0" applyNumberFormat="0" applyBorder="0" applyAlignment="0" applyProtection="0">
      <alignment vertical="center"/>
    </xf>
    <xf numFmtId="0" fontId="55" fillId="34" borderId="25" applyNumberFormat="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8" fillId="19" borderId="26" applyNumberFormat="0" applyAlignment="0" applyProtection="0">
      <alignment vertical="center"/>
    </xf>
    <xf numFmtId="0" fontId="15" fillId="17" borderId="0" applyNumberFormat="0" applyBorder="0" applyAlignment="0" applyProtection="0">
      <alignment vertical="center"/>
    </xf>
    <xf numFmtId="0" fontId="24" fillId="3" borderId="0" applyNumberFormat="0" applyBorder="0" applyAlignment="0" applyProtection="0">
      <alignment vertical="center"/>
    </xf>
    <xf numFmtId="0" fontId="15" fillId="17" borderId="0" applyNumberFormat="0" applyBorder="0" applyAlignment="0" applyProtection="0">
      <alignment vertical="center"/>
    </xf>
    <xf numFmtId="0" fontId="56" fillId="39" borderId="31" applyNumberFormat="0" applyAlignment="0" applyProtection="0">
      <alignment vertical="center"/>
    </xf>
    <xf numFmtId="0" fontId="15" fillId="2" borderId="0" applyNumberFormat="0" applyBorder="0" applyAlignment="0" applyProtection="0">
      <alignment vertical="center"/>
    </xf>
    <xf numFmtId="0" fontId="40" fillId="22" borderId="0" applyNumberFormat="0" applyBorder="0" applyAlignment="0" applyProtection="0">
      <alignment vertical="center"/>
    </xf>
    <xf numFmtId="0" fontId="32" fillId="41" borderId="0" applyNumberFormat="0" applyBorder="0" applyAlignment="0" applyProtection="0">
      <alignment vertical="center"/>
    </xf>
    <xf numFmtId="0" fontId="23" fillId="10" borderId="0" applyNumberFormat="0" applyBorder="0" applyAlignment="0" applyProtection="0">
      <alignment vertical="center"/>
    </xf>
    <xf numFmtId="0" fontId="0" fillId="0" borderId="0">
      <alignment vertical="top"/>
    </xf>
    <xf numFmtId="0" fontId="26" fillId="36" borderId="0" applyNumberFormat="0" applyBorder="0" applyAlignment="0" applyProtection="0">
      <alignment vertical="center"/>
    </xf>
    <xf numFmtId="0" fontId="23" fillId="2" borderId="0" applyNumberFormat="0" applyBorder="0" applyAlignment="0" applyProtection="0">
      <alignment vertical="center"/>
    </xf>
    <xf numFmtId="0" fontId="58" fillId="0" borderId="32" applyNumberFormat="0" applyFill="0" applyAlignment="0" applyProtection="0">
      <alignment vertical="center"/>
    </xf>
    <xf numFmtId="0" fontId="15" fillId="6" borderId="0" applyNumberFormat="0" applyBorder="0" applyAlignment="0" applyProtection="0">
      <alignment vertical="center"/>
    </xf>
    <xf numFmtId="0" fontId="24" fillId="3" borderId="0" applyNumberFormat="0" applyBorder="0" applyAlignment="0" applyProtection="0">
      <alignment vertical="center"/>
    </xf>
    <xf numFmtId="0" fontId="15" fillId="6" borderId="0" applyNumberFormat="0" applyBorder="0" applyAlignment="0" applyProtection="0">
      <alignment vertical="center"/>
    </xf>
    <xf numFmtId="0" fontId="59" fillId="0" borderId="33" applyNumberFormat="0" applyFill="0" applyAlignment="0" applyProtection="0">
      <alignment vertical="center"/>
    </xf>
    <xf numFmtId="0" fontId="6" fillId="0" borderId="0"/>
    <xf numFmtId="0" fontId="60" fillId="44"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5" fillId="3" borderId="0" applyNumberFormat="0" applyBorder="0" applyAlignment="0" applyProtection="0">
      <alignment vertical="center"/>
    </xf>
    <xf numFmtId="0" fontId="0" fillId="0" borderId="0">
      <alignment vertical="top"/>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40" fillId="21" borderId="0" applyNumberFormat="0" applyBorder="0" applyAlignment="0" applyProtection="0">
      <alignment vertical="center"/>
    </xf>
    <xf numFmtId="0" fontId="15" fillId="15" borderId="0" applyNumberFormat="0" applyBorder="0" applyAlignment="0" applyProtection="0">
      <alignment vertical="center"/>
    </xf>
    <xf numFmtId="0" fontId="44" fillId="15" borderId="0" applyNumberFormat="0" applyBorder="0" applyAlignment="0" applyProtection="0">
      <alignment vertical="center"/>
    </xf>
    <xf numFmtId="0" fontId="57" fillId="40"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32" fillId="33"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6" fillId="45" borderId="0" applyNumberFormat="0" applyBorder="0" applyAlignment="0" applyProtection="0">
      <alignment vertical="center"/>
    </xf>
    <xf numFmtId="0" fontId="15" fillId="2" borderId="0" applyNumberFormat="0" applyBorder="0" applyAlignment="0" applyProtection="0">
      <alignment vertical="center"/>
    </xf>
    <xf numFmtId="0" fontId="32" fillId="47" borderId="0" applyNumberFormat="0" applyBorder="0" applyAlignment="0" applyProtection="0">
      <alignment vertical="center"/>
    </xf>
    <xf numFmtId="0" fontId="32" fillId="29" borderId="0" applyNumberFormat="0" applyBorder="0" applyAlignment="0" applyProtection="0">
      <alignment vertical="center"/>
    </xf>
    <xf numFmtId="0" fontId="36" fillId="10" borderId="0" applyNumberFormat="0" applyBorder="0" applyAlignment="0" applyProtection="0">
      <alignment vertical="center"/>
    </xf>
    <xf numFmtId="0" fontId="15" fillId="10" borderId="0" applyNumberFormat="0" applyBorder="0" applyAlignment="0" applyProtection="0">
      <alignment vertical="center"/>
    </xf>
    <xf numFmtId="0" fontId="32" fillId="46" borderId="0" applyNumberFormat="0" applyBorder="0" applyAlignment="0" applyProtection="0">
      <alignment vertical="center"/>
    </xf>
    <xf numFmtId="0" fontId="15" fillId="18" borderId="0" applyNumberFormat="0" applyBorder="0" applyAlignment="0" applyProtection="0">
      <alignment vertical="center"/>
    </xf>
    <xf numFmtId="0" fontId="32" fillId="38" borderId="0" applyNumberFormat="0" applyBorder="0" applyAlignment="0" applyProtection="0">
      <alignment vertical="center"/>
    </xf>
    <xf numFmtId="0" fontId="36" fillId="15" borderId="0" applyNumberFormat="0" applyBorder="0" applyAlignment="0" applyProtection="0">
      <alignment vertical="center"/>
    </xf>
    <xf numFmtId="0" fontId="26" fillId="31" borderId="0" applyNumberFormat="0" applyBorder="0" applyAlignment="0" applyProtection="0">
      <alignment vertical="center"/>
    </xf>
    <xf numFmtId="0" fontId="26" fillId="9" borderId="0" applyNumberFormat="0" applyBorder="0" applyAlignment="0" applyProtection="0">
      <alignment vertical="center"/>
    </xf>
    <xf numFmtId="0" fontId="32" fillId="4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8" fillId="19" borderId="26" applyNumberFormat="0" applyAlignment="0" applyProtection="0">
      <alignment vertical="center"/>
    </xf>
    <xf numFmtId="0" fontId="15" fillId="17" borderId="0" applyNumberFormat="0" applyBorder="0" applyAlignment="0" applyProtection="0">
      <alignment vertical="center"/>
    </xf>
    <xf numFmtId="0" fontId="32" fillId="42" borderId="0" applyNumberFormat="0" applyBorder="0" applyAlignment="0" applyProtection="0">
      <alignment vertical="center"/>
    </xf>
    <xf numFmtId="0" fontId="23" fillId="2" borderId="0" applyNumberFormat="0" applyBorder="0" applyAlignment="0" applyProtection="0">
      <alignment vertical="center"/>
    </xf>
    <xf numFmtId="0" fontId="36" fillId="3" borderId="0" applyNumberFormat="0" applyBorder="0" applyAlignment="0" applyProtection="0">
      <alignment vertical="center"/>
    </xf>
    <xf numFmtId="0" fontId="26" fillId="48" borderId="0" applyNumberFormat="0" applyBorder="0" applyAlignment="0" applyProtection="0">
      <alignment vertical="center"/>
    </xf>
    <xf numFmtId="0" fontId="40" fillId="30" borderId="0" applyNumberFormat="0" applyBorder="0" applyAlignment="0" applyProtection="0">
      <alignment vertical="center"/>
    </xf>
    <xf numFmtId="0" fontId="38" fillId="19" borderId="26" applyNumberFormat="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15" fillId="10" borderId="0" applyNumberFormat="0" applyBorder="0" applyAlignment="0" applyProtection="0">
      <alignment vertical="center"/>
    </xf>
    <xf numFmtId="0" fontId="32" fillId="32" borderId="0" applyNumberFormat="0" applyBorder="0" applyAlignment="0" applyProtection="0">
      <alignment vertical="center"/>
    </xf>
    <xf numFmtId="0" fontId="24" fillId="15" borderId="0" applyNumberFormat="0" applyBorder="0" applyAlignment="0" applyProtection="0">
      <alignment vertical="center"/>
    </xf>
    <xf numFmtId="0" fontId="36" fillId="6" borderId="0" applyNumberFormat="0" applyBorder="0" applyAlignment="0" applyProtection="0">
      <alignment vertical="center"/>
    </xf>
    <xf numFmtId="0" fontId="23" fillId="2" borderId="0" applyNumberFormat="0" applyBorder="0" applyAlignment="0" applyProtection="0">
      <alignment vertical="center"/>
    </xf>
    <xf numFmtId="0" fontId="28" fillId="0" borderId="0"/>
    <xf numFmtId="0" fontId="26" fillId="26" borderId="0" applyNumberFormat="0" applyBorder="0" applyAlignment="0" applyProtection="0">
      <alignment vertical="center"/>
    </xf>
    <xf numFmtId="0" fontId="40" fillId="30" borderId="0" applyNumberFormat="0" applyBorder="0" applyAlignment="0" applyProtection="0">
      <alignment vertical="center"/>
    </xf>
    <xf numFmtId="0" fontId="23" fillId="10" borderId="0" applyNumberFormat="0" applyBorder="0" applyAlignment="0" applyProtection="0">
      <alignment vertical="center"/>
    </xf>
    <xf numFmtId="0" fontId="26"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8" fillId="19" borderId="26" applyNumberFormat="0" applyAlignment="0" applyProtection="0">
      <alignment vertical="center"/>
    </xf>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6" fillId="0" borderId="0"/>
    <xf numFmtId="182" fontId="42" fillId="0" borderId="0">
      <protection locked="0"/>
    </xf>
    <xf numFmtId="0" fontId="15" fillId="15" borderId="0" applyNumberFormat="0" applyBorder="0" applyAlignment="0" applyProtection="0">
      <alignment vertical="center"/>
    </xf>
    <xf numFmtId="0" fontId="43" fillId="24" borderId="0" applyNumberFormat="0" applyBorder="0" applyAlignment="0" applyProtection="0">
      <alignment vertical="center"/>
    </xf>
    <xf numFmtId="0" fontId="23" fillId="2" borderId="0" applyNumberFormat="0" applyBorder="0" applyAlignment="0" applyProtection="0">
      <alignment vertical="center"/>
    </xf>
    <xf numFmtId="0" fontId="32" fillId="28" borderId="0" applyNumberFormat="0" applyBorder="0" applyAlignment="0" applyProtection="0">
      <alignment vertical="center"/>
    </xf>
    <xf numFmtId="0" fontId="26" fillId="14" borderId="0" applyNumberFormat="0" applyBorder="0" applyAlignment="0" applyProtection="0">
      <alignment vertical="center"/>
    </xf>
    <xf numFmtId="178" fontId="0" fillId="0" borderId="0" applyFont="0" applyFill="0" applyBorder="0" applyAlignment="0" applyProtection="0"/>
    <xf numFmtId="0" fontId="24" fillId="3" borderId="0" applyNumberFormat="0" applyBorder="0" applyAlignment="0" applyProtection="0">
      <alignment vertical="center"/>
    </xf>
    <xf numFmtId="0" fontId="6" fillId="0" borderId="0"/>
    <xf numFmtId="0" fontId="42" fillId="0" borderId="0"/>
    <xf numFmtId="0" fontId="24" fillId="3" borderId="0" applyNumberFormat="0" applyBorder="0" applyAlignment="0" applyProtection="0">
      <alignment vertical="center"/>
    </xf>
    <xf numFmtId="0" fontId="6" fillId="0" borderId="0"/>
    <xf numFmtId="0" fontId="15" fillId="2"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xf numFmtId="0" fontId="6" fillId="0" borderId="0"/>
    <xf numFmtId="0" fontId="24" fillId="3" borderId="0" applyNumberFormat="0" applyBorder="0" applyAlignment="0" applyProtection="0">
      <alignment vertical="center"/>
    </xf>
    <xf numFmtId="0" fontId="6" fillId="0" borderId="0"/>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28" fillId="0" borderId="0"/>
    <xf numFmtId="0" fontId="38" fillId="19" borderId="26" applyNumberFormat="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40" fillId="49" borderId="0" applyNumberFormat="0" applyBorder="0" applyAlignment="0" applyProtection="0">
      <alignment vertical="center"/>
    </xf>
    <xf numFmtId="0" fontId="0" fillId="0" borderId="0"/>
    <xf numFmtId="0" fontId="28" fillId="0" borderId="0"/>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42" fillId="0" borderId="0"/>
    <xf numFmtId="0" fontId="24" fillId="3" borderId="0" applyNumberFormat="0" applyBorder="0" applyAlignment="0" applyProtection="0">
      <alignment vertical="center"/>
    </xf>
    <xf numFmtId="0" fontId="6" fillId="0" borderId="0"/>
    <xf numFmtId="0" fontId="15" fillId="3" borderId="0" applyNumberFormat="0" applyBorder="0" applyAlignment="0" applyProtection="0">
      <alignment vertical="center"/>
    </xf>
    <xf numFmtId="0" fontId="6" fillId="0" borderId="0"/>
    <xf numFmtId="0" fontId="62" fillId="0" borderId="0"/>
    <xf numFmtId="0" fontId="0" fillId="0" borderId="0">
      <alignment vertical="center"/>
    </xf>
    <xf numFmtId="0" fontId="42" fillId="0" borderId="0"/>
    <xf numFmtId="0" fontId="15" fillId="20" borderId="0" applyNumberFormat="0" applyBorder="0" applyAlignment="0" applyProtection="0">
      <alignment vertical="center"/>
    </xf>
    <xf numFmtId="0" fontId="28" fillId="0" borderId="0"/>
    <xf numFmtId="0" fontId="28" fillId="0" borderId="0"/>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5" fillId="17"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23" fillId="10" borderId="0" applyNumberFormat="0" applyBorder="0" applyAlignment="0" applyProtection="0">
      <alignment vertical="center"/>
    </xf>
    <xf numFmtId="0" fontId="38" fillId="19" borderId="26" applyNumberFormat="0" applyAlignment="0" applyProtection="0">
      <alignment vertical="center"/>
    </xf>
    <xf numFmtId="0" fontId="23" fillId="2" borderId="0" applyNumberFormat="0" applyBorder="0" applyAlignment="0" applyProtection="0">
      <alignment vertical="center"/>
    </xf>
    <xf numFmtId="0" fontId="28" fillId="0" borderId="0"/>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28" fillId="0" borderId="0"/>
    <xf numFmtId="0" fontId="23" fillId="10" borderId="0" applyNumberFormat="0" applyBorder="0" applyAlignment="0" applyProtection="0">
      <alignment vertical="center"/>
    </xf>
    <xf numFmtId="0" fontId="15" fillId="3" borderId="0" applyNumberFormat="0" applyBorder="0" applyAlignment="0" applyProtection="0">
      <alignment vertical="center"/>
    </xf>
    <xf numFmtId="0" fontId="28" fillId="0" borderId="0"/>
    <xf numFmtId="0" fontId="40" fillId="21" borderId="0" applyNumberFormat="0" applyBorder="0" applyAlignment="0" applyProtection="0">
      <alignment vertical="center"/>
    </xf>
    <xf numFmtId="0" fontId="15" fillId="10" borderId="0" applyNumberFormat="0" applyBorder="0" applyAlignment="0" applyProtection="0">
      <alignment vertical="center"/>
    </xf>
    <xf numFmtId="0" fontId="44" fillId="10" borderId="0" applyNumberFormat="0" applyBorder="0" applyAlignment="0" applyProtection="0">
      <alignment vertical="center"/>
    </xf>
    <xf numFmtId="0" fontId="24" fillId="3" borderId="0" applyNumberFormat="0" applyBorder="0" applyAlignment="0" applyProtection="0">
      <alignment vertical="center"/>
    </xf>
    <xf numFmtId="0" fontId="44" fillId="25" borderId="0" applyNumberFormat="0" applyBorder="0" applyAlignment="0" applyProtection="0">
      <alignment vertical="center"/>
    </xf>
    <xf numFmtId="0" fontId="15" fillId="17" borderId="0" applyNumberFormat="0" applyBorder="0" applyAlignment="0" applyProtection="0">
      <alignment vertical="center"/>
    </xf>
    <xf numFmtId="0" fontId="23" fillId="2" borderId="0" applyNumberFormat="0" applyBorder="0" applyAlignment="0" applyProtection="0">
      <alignment vertical="center"/>
    </xf>
    <xf numFmtId="0" fontId="6" fillId="0" borderId="0"/>
    <xf numFmtId="0" fontId="64" fillId="0" borderId="0" applyNumberFormat="0" applyFill="0" applyBorder="0" applyAlignment="0" applyProtection="0">
      <alignment vertical="center"/>
    </xf>
    <xf numFmtId="0" fontId="44" fillId="16"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6" fillId="0" borderId="0"/>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66" fillId="0" borderId="28" applyNumberFormat="0" applyFill="0" applyAlignment="0" applyProtection="0">
      <alignment vertical="center"/>
    </xf>
    <xf numFmtId="0" fontId="6" fillId="0" borderId="0"/>
    <xf numFmtId="0" fontId="6" fillId="0" borderId="0"/>
    <xf numFmtId="0" fontId="24" fillId="15" borderId="0" applyNumberFormat="0" applyBorder="0" applyAlignment="0" applyProtection="0">
      <alignment vertical="center"/>
    </xf>
    <xf numFmtId="0" fontId="0" fillId="0" borderId="0">
      <alignment vertical="top"/>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6" fillId="0" borderId="0"/>
    <xf numFmtId="0" fontId="6" fillId="0" borderId="0"/>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6" fillId="0" borderId="0"/>
    <xf numFmtId="0" fontId="42" fillId="0" borderId="0"/>
    <xf numFmtId="0" fontId="24" fillId="3" borderId="0" applyNumberFormat="0" applyBorder="0" applyAlignment="0" applyProtection="0">
      <alignment vertical="center"/>
    </xf>
    <xf numFmtId="0" fontId="42" fillId="0" borderId="0"/>
    <xf numFmtId="0" fontId="15" fillId="18" borderId="0" applyNumberFormat="0" applyBorder="0" applyAlignment="0" applyProtection="0">
      <alignment vertical="center"/>
    </xf>
    <xf numFmtId="0" fontId="0" fillId="0" borderId="0"/>
    <xf numFmtId="0" fontId="6" fillId="0" borderId="0"/>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6" fillId="0" borderId="0"/>
    <xf numFmtId="0" fontId="36" fillId="25" borderId="0" applyNumberFormat="0" applyBorder="0" applyAlignment="0" applyProtection="0">
      <alignment vertical="center"/>
    </xf>
    <xf numFmtId="0" fontId="15" fillId="25" borderId="0" applyNumberFormat="0" applyBorder="0" applyAlignment="0" applyProtection="0">
      <alignment vertical="center"/>
    </xf>
    <xf numFmtId="0" fontId="28" fillId="0" borderId="0"/>
    <xf numFmtId="0" fontId="0" fillId="0" borderId="0">
      <alignment vertical="top"/>
    </xf>
    <xf numFmtId="0" fontId="6" fillId="0" borderId="0"/>
    <xf numFmtId="0" fontId="15" fillId="17" borderId="0" applyNumberFormat="0" applyBorder="0" applyAlignment="0" applyProtection="0">
      <alignment vertical="center"/>
    </xf>
    <xf numFmtId="0" fontId="65" fillId="0" borderId="0"/>
    <xf numFmtId="0" fontId="5" fillId="0" borderId="0" applyFill="0" applyBorder="0" applyAlignment="0"/>
    <xf numFmtId="0" fontId="23" fillId="2" borderId="0" applyNumberFormat="0" applyBorder="0" applyAlignment="0" applyProtection="0">
      <alignment vertical="center"/>
    </xf>
    <xf numFmtId="0" fontId="15" fillId="17" borderId="0" applyNumberFormat="0" applyBorder="0" applyAlignment="0" applyProtection="0">
      <alignment vertical="center"/>
    </xf>
    <xf numFmtId="0" fontId="24" fillId="3" borderId="0" applyNumberFormat="0" applyBorder="0" applyAlignment="0" applyProtection="0">
      <alignment vertical="center"/>
    </xf>
    <xf numFmtId="0" fontId="37" fillId="0" borderId="0" applyNumberFormat="0" applyFill="0" applyBorder="0" applyAlignment="0" applyProtection="0">
      <alignment vertical="center"/>
    </xf>
    <xf numFmtId="0" fontId="28" fillId="0" borderId="0"/>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15" fillId="3" borderId="0" applyNumberFormat="0" applyBorder="0" applyAlignment="0" applyProtection="0">
      <alignment vertical="center"/>
    </xf>
    <xf numFmtId="0" fontId="6" fillId="0" borderId="0"/>
    <xf numFmtId="188" fontId="42" fillId="0" borderId="0" applyFont="0" applyFill="0" applyBorder="0" applyAlignment="0" applyProtection="0"/>
    <xf numFmtId="0" fontId="23" fillId="2" borderId="0" applyNumberFormat="0" applyBorder="0" applyAlignment="0" applyProtection="0">
      <alignment vertical="center"/>
    </xf>
    <xf numFmtId="0" fontId="15" fillId="6" borderId="0" applyNumberFormat="0" applyBorder="0" applyAlignment="0" applyProtection="0">
      <alignment vertical="center"/>
    </xf>
    <xf numFmtId="0" fontId="0" fillId="0" borderId="0"/>
    <xf numFmtId="0" fontId="23" fillId="10" borderId="0" applyNumberFormat="0" applyBorder="0" applyAlignment="0" applyProtection="0">
      <alignment vertical="center"/>
    </xf>
    <xf numFmtId="0" fontId="28" fillId="0" borderId="0"/>
    <xf numFmtId="0" fontId="15" fillId="10" borderId="0" applyNumberFormat="0" applyBorder="0" applyAlignment="0" applyProtection="0">
      <alignment vertical="center"/>
    </xf>
    <xf numFmtId="0" fontId="0" fillId="0" borderId="0"/>
    <xf numFmtId="0" fontId="63" fillId="15" borderId="0" applyNumberFormat="0" applyBorder="0" applyAlignment="0" applyProtection="0">
      <alignment vertical="center"/>
    </xf>
    <xf numFmtId="0" fontId="39" fillId="0" borderId="0"/>
    <xf numFmtId="0" fontId="23" fillId="2" borderId="0" applyNumberFormat="0" applyBorder="0" applyAlignment="0" applyProtection="0">
      <alignment vertical="center"/>
    </xf>
    <xf numFmtId="0" fontId="62"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0" fontId="28"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8" fillId="0" borderId="0"/>
    <xf numFmtId="0" fontId="23" fillId="2" borderId="0" applyNumberFormat="0" applyBorder="0" applyAlignment="0" applyProtection="0">
      <alignment vertical="center"/>
    </xf>
    <xf numFmtId="0" fontId="15" fillId="17" borderId="0" applyNumberFormat="0" applyBorder="0" applyAlignment="0" applyProtection="0">
      <alignment vertical="center"/>
    </xf>
    <xf numFmtId="0" fontId="39" fillId="0" borderId="0"/>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15" fillId="17" borderId="0" applyNumberFormat="0" applyBorder="0" applyAlignment="0" applyProtection="0">
      <alignment vertical="center"/>
    </xf>
    <xf numFmtId="0" fontId="62" fillId="0" borderId="0"/>
    <xf numFmtId="0" fontId="23" fillId="2" borderId="0" applyNumberFormat="0" applyBorder="0" applyAlignment="0" applyProtection="0">
      <alignment vertical="center"/>
    </xf>
    <xf numFmtId="0" fontId="28" fillId="0" borderId="0"/>
    <xf numFmtId="0" fontId="15" fillId="17" borderId="0" applyNumberFormat="0" applyBorder="0" applyAlignment="0" applyProtection="0">
      <alignment vertical="center"/>
    </xf>
    <xf numFmtId="9" fontId="0" fillId="0" borderId="0" applyFont="0" applyFill="0" applyBorder="0" applyAlignment="0" applyProtection="0">
      <alignment vertical="center"/>
    </xf>
    <xf numFmtId="0" fontId="6" fillId="0" borderId="0"/>
    <xf numFmtId="0" fontId="15" fillId="15" borderId="0" applyNumberFormat="0" applyBorder="0" applyAlignment="0" applyProtection="0">
      <alignment vertical="center"/>
    </xf>
    <xf numFmtId="0" fontId="24" fillId="15" borderId="0" applyNumberFormat="0" applyBorder="0" applyAlignment="0" applyProtection="0">
      <alignment vertical="center"/>
    </xf>
    <xf numFmtId="9" fontId="0" fillId="0" borderId="0" applyFont="0" applyFill="0" applyBorder="0" applyAlignment="0" applyProtection="0"/>
    <xf numFmtId="181" fontId="0" fillId="0" borderId="0" applyFont="0" applyFill="0" applyBorder="0" applyAlignment="0" applyProtection="0"/>
    <xf numFmtId="0" fontId="40" fillId="21" borderId="0" applyNumberFormat="0" applyBorder="0" applyAlignment="0" applyProtection="0">
      <alignment vertical="center"/>
    </xf>
    <xf numFmtId="0" fontId="44" fillId="17"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2" fillId="0" borderId="0" applyBorder="0"/>
    <xf numFmtId="0" fontId="0" fillId="0" borderId="0"/>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40" fillId="21" borderId="0" applyNumberFormat="0" applyBorder="0" applyAlignment="0" applyProtection="0">
      <alignment vertical="center"/>
    </xf>
    <xf numFmtId="0" fontId="15" fillId="17" borderId="0" applyNumberFormat="0" applyBorder="0" applyAlignment="0" applyProtection="0">
      <alignment vertical="center"/>
    </xf>
    <xf numFmtId="0" fontId="44" fillId="17"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xf numFmtId="0" fontId="40" fillId="21" borderId="0" applyNumberFormat="0" applyBorder="0" applyAlignment="0" applyProtection="0">
      <alignment vertical="center"/>
    </xf>
    <xf numFmtId="0" fontId="15" fillId="17" borderId="0" applyNumberFormat="0" applyBorder="0" applyAlignment="0" applyProtection="0">
      <alignment vertical="center"/>
    </xf>
    <xf numFmtId="0" fontId="23" fillId="2" borderId="0" applyNumberFormat="0" applyBorder="0" applyAlignment="0" applyProtection="0">
      <alignment vertical="center"/>
    </xf>
    <xf numFmtId="0" fontId="0" fillId="0" borderId="0"/>
    <xf numFmtId="0" fontId="40" fillId="21" borderId="0" applyNumberFormat="0" applyBorder="0" applyAlignment="0" applyProtection="0">
      <alignment vertical="center"/>
    </xf>
    <xf numFmtId="0" fontId="15" fillId="17" borderId="0" applyNumberFormat="0" applyBorder="0" applyAlignment="0" applyProtection="0">
      <alignment vertical="center"/>
    </xf>
    <xf numFmtId="0" fontId="44" fillId="17" borderId="0" applyNumberFormat="0" applyBorder="0" applyAlignment="0" applyProtection="0">
      <alignment vertical="center"/>
    </xf>
    <xf numFmtId="0" fontId="0" fillId="0" borderId="0"/>
    <xf numFmtId="0" fontId="15" fillId="17" borderId="0" applyNumberFormat="0" applyBorder="0" applyAlignment="0" applyProtection="0">
      <alignment vertical="center"/>
    </xf>
    <xf numFmtId="0" fontId="24" fillId="3" borderId="0" applyNumberFormat="0" applyBorder="0" applyAlignment="0" applyProtection="0">
      <alignment vertical="center"/>
    </xf>
    <xf numFmtId="0" fontId="42" fillId="0" borderId="0" applyBorder="0"/>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40" fillId="21" borderId="0" applyNumberFormat="0" applyBorder="0" applyAlignment="0" applyProtection="0">
      <alignment vertical="center"/>
    </xf>
    <xf numFmtId="0" fontId="15" fillId="17" borderId="0" applyNumberFormat="0" applyBorder="0" applyAlignment="0" applyProtection="0">
      <alignment vertical="center"/>
    </xf>
    <xf numFmtId="0" fontId="0" fillId="0" borderId="0"/>
    <xf numFmtId="0" fontId="15" fillId="17" borderId="0" applyNumberFormat="0" applyBorder="0" applyAlignment="0" applyProtection="0">
      <alignment vertical="center"/>
    </xf>
    <xf numFmtId="0" fontId="0" fillId="0" borderId="0"/>
    <xf numFmtId="0" fontId="0" fillId="0" borderId="0"/>
    <xf numFmtId="0" fontId="0" fillId="0" borderId="0"/>
    <xf numFmtId="0" fontId="23" fillId="10" borderId="0" applyNumberFormat="0" applyBorder="0" applyAlignment="0" applyProtection="0">
      <alignment vertical="center"/>
    </xf>
    <xf numFmtId="0" fontId="15" fillId="3" borderId="0" applyNumberFormat="0" applyBorder="0" applyAlignment="0" applyProtection="0">
      <alignment vertical="center"/>
    </xf>
    <xf numFmtId="9" fontId="0" fillId="0" borderId="0" applyFont="0" applyFill="0" applyBorder="0" applyAlignment="0" applyProtection="0"/>
    <xf numFmtId="181" fontId="0" fillId="0" borderId="0" applyFont="0" applyFill="0" applyBorder="0" applyAlignment="0" applyProtection="0"/>
    <xf numFmtId="0" fontId="15" fillId="15" borderId="0" applyNumberFormat="0" applyBorder="0" applyAlignment="0" applyProtection="0">
      <alignment vertical="center"/>
    </xf>
    <xf numFmtId="0" fontId="40" fillId="21" borderId="0" applyNumberFormat="0" applyBorder="0" applyAlignment="0" applyProtection="0">
      <alignment vertical="center"/>
    </xf>
    <xf numFmtId="0" fontId="44" fillId="10"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15" fillId="10" borderId="0" applyNumberFormat="0" applyBorder="0" applyAlignment="0" applyProtection="0">
      <alignment vertical="center"/>
    </xf>
    <xf numFmtId="0" fontId="44" fillId="10"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40" fillId="21" borderId="0" applyNumberFormat="0" applyBorder="0" applyAlignment="0" applyProtection="0">
      <alignment vertical="center"/>
    </xf>
    <xf numFmtId="0" fontId="44" fillId="15" borderId="0" applyNumberFormat="0" applyBorder="0" applyAlignment="0" applyProtection="0">
      <alignment vertical="center"/>
    </xf>
    <xf numFmtId="0" fontId="15" fillId="15" borderId="0" applyNumberFormat="0" applyBorder="0" applyAlignment="0" applyProtection="0">
      <alignment vertical="center"/>
    </xf>
    <xf numFmtId="0" fontId="44" fillId="15"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40" fillId="21" borderId="0" applyNumberFormat="0" applyBorder="0" applyAlignment="0" applyProtection="0">
      <alignment vertical="center"/>
    </xf>
    <xf numFmtId="0" fontId="44" fillId="2"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0" fillId="0" borderId="0">
      <alignment vertical="top"/>
    </xf>
    <xf numFmtId="0" fontId="15" fillId="2" borderId="0" applyNumberFormat="0" applyBorder="0" applyAlignment="0" applyProtection="0">
      <alignment vertical="center"/>
    </xf>
    <xf numFmtId="0" fontId="44" fillId="2" borderId="0" applyNumberFormat="0" applyBorder="0" applyAlignment="0" applyProtection="0">
      <alignment vertical="center"/>
    </xf>
    <xf numFmtId="0" fontId="15" fillId="2" borderId="0" applyNumberFormat="0" applyBorder="0" applyAlignment="0" applyProtection="0">
      <alignment vertical="center"/>
    </xf>
    <xf numFmtId="0" fontId="44" fillId="2" borderId="0" applyNumberFormat="0" applyBorder="0" applyAlignment="0" applyProtection="0">
      <alignment vertical="center"/>
    </xf>
    <xf numFmtId="0" fontId="23" fillId="2" borderId="0" applyNumberFormat="0" applyBorder="0" applyAlignment="0" applyProtection="0">
      <alignment vertical="center"/>
    </xf>
    <xf numFmtId="0" fontId="44" fillId="3" borderId="0" applyNumberFormat="0" applyBorder="0" applyAlignment="0" applyProtection="0">
      <alignment vertical="center"/>
    </xf>
    <xf numFmtId="0" fontId="15" fillId="3" borderId="0" applyNumberFormat="0" applyBorder="0" applyAlignment="0" applyProtection="0">
      <alignment vertical="center"/>
    </xf>
    <xf numFmtId="0" fontId="44" fillId="3" borderId="0" applyNumberFormat="0" applyBorder="0" applyAlignment="0" applyProtection="0">
      <alignment vertical="center"/>
    </xf>
    <xf numFmtId="0" fontId="23" fillId="10" borderId="0" applyNumberFormat="0" applyBorder="0" applyAlignment="0" applyProtection="0">
      <alignment vertical="center"/>
    </xf>
    <xf numFmtId="0" fontId="15" fillId="3" borderId="0" applyNumberFormat="0" applyBorder="0" applyAlignment="0" applyProtection="0">
      <alignment vertical="center"/>
    </xf>
    <xf numFmtId="0" fontId="44" fillId="3" borderId="0" applyNumberFormat="0" applyBorder="0" applyAlignment="0" applyProtection="0">
      <alignment vertical="center"/>
    </xf>
    <xf numFmtId="0" fontId="44" fillId="6" borderId="0" applyNumberFormat="0" applyBorder="0" applyAlignment="0" applyProtection="0">
      <alignment vertical="center"/>
    </xf>
    <xf numFmtId="0" fontId="15" fillId="6" borderId="0" applyNumberFormat="0" applyBorder="0" applyAlignment="0" applyProtection="0">
      <alignment vertical="center"/>
    </xf>
    <xf numFmtId="0" fontId="44" fillId="6" borderId="0" applyNumberFormat="0" applyBorder="0" applyAlignment="0" applyProtection="0">
      <alignment vertical="center"/>
    </xf>
    <xf numFmtId="0" fontId="15" fillId="6" borderId="0" applyNumberFormat="0" applyBorder="0" applyAlignment="0" applyProtection="0">
      <alignment vertical="center"/>
    </xf>
    <xf numFmtId="0" fontId="44" fillId="6"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36" fillId="17" borderId="0" applyNumberFormat="0" applyBorder="0" applyAlignment="0" applyProtection="0">
      <alignment vertical="center"/>
    </xf>
    <xf numFmtId="0" fontId="0" fillId="0" borderId="0"/>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5" fillId="0" borderId="0" applyFill="0" applyBorder="0" applyAlignment="0"/>
    <xf numFmtId="0" fontId="15" fillId="17" borderId="0" applyNumberFormat="0" applyBorder="0" applyAlignment="0" applyProtection="0">
      <alignment vertical="center"/>
    </xf>
    <xf numFmtId="0" fontId="23" fillId="10" borderId="0" applyNumberFormat="0" applyBorder="0" applyAlignment="0" applyProtection="0">
      <alignment vertical="center"/>
    </xf>
    <xf numFmtId="0" fontId="15" fillId="17" borderId="0" applyNumberFormat="0" applyBorder="0" applyAlignment="0" applyProtection="0">
      <alignment vertical="center"/>
    </xf>
    <xf numFmtId="0" fontId="5" fillId="0" borderId="0" applyFill="0" applyBorder="0" applyAlignment="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17"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0" fillId="50" borderId="34" applyNumberFormat="0" applyFont="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6" fillId="0" borderId="0"/>
    <xf numFmtId="0" fontId="0" fillId="50" borderId="34" applyNumberFormat="0" applyFont="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24" fillId="15" borderId="0" applyNumberFormat="0" applyBorder="0" applyAlignment="0" applyProtection="0">
      <alignment vertical="center"/>
    </xf>
    <xf numFmtId="0" fontId="15" fillId="17" borderId="0" applyNumberFormat="0" applyBorder="0" applyAlignment="0" applyProtection="0">
      <alignment vertical="center"/>
    </xf>
    <xf numFmtId="0" fontId="24" fillId="15"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38" fillId="19" borderId="26" applyNumberFormat="0" applyAlignment="0" applyProtection="0">
      <alignment vertical="center"/>
    </xf>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40" fillId="51"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44" fillId="25"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38" fillId="19" borderId="26" applyNumberFormat="0" applyAlignment="0" applyProtection="0">
      <alignment vertical="center"/>
    </xf>
    <xf numFmtId="0" fontId="15" fillId="2" borderId="0" applyNumberFormat="0" applyBorder="0" applyAlignment="0" applyProtection="0">
      <alignment vertical="center"/>
    </xf>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15" fillId="10" borderId="0" applyNumberFormat="0" applyBorder="0" applyAlignment="0" applyProtection="0">
      <alignment vertical="center"/>
    </xf>
    <xf numFmtId="0" fontId="23" fillId="2"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39" fontId="0" fillId="0" borderId="0"/>
    <xf numFmtId="0" fontId="44" fillId="2"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40" fillId="51"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39" fontId="0" fillId="0" borderId="0"/>
    <xf numFmtId="0" fontId="23" fillId="10" borderId="0" applyNumberFormat="0" applyBorder="0" applyAlignment="0" applyProtection="0">
      <alignment vertical="center"/>
    </xf>
    <xf numFmtId="39" fontId="0" fillId="0" borderId="0"/>
    <xf numFmtId="0" fontId="44" fillId="2"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190" fontId="28" fillId="0" borderId="0" applyFill="0" applyBorder="0" applyAlignment="0"/>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15" fillId="15"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5" fillId="0" borderId="0" applyFill="0" applyBorder="0" applyAlignment="0"/>
    <xf numFmtId="0" fontId="15" fillId="10" borderId="0" applyNumberFormat="0" applyBorder="0" applyAlignment="0" applyProtection="0">
      <alignment vertical="center"/>
    </xf>
    <xf numFmtId="0" fontId="15" fillId="1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73" fillId="0" borderId="27"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6" fillId="16"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40" fillId="22" borderId="0" applyNumberFormat="0" applyBorder="0" applyAlignment="0" applyProtection="0">
      <alignment vertical="center"/>
    </xf>
    <xf numFmtId="0" fontId="24" fillId="15"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40" fillId="22" borderId="0" applyNumberFormat="0" applyBorder="0" applyAlignment="0" applyProtection="0">
      <alignment vertical="center"/>
    </xf>
    <xf numFmtId="39" fontId="0" fillId="0" borderId="0"/>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15" fillId="10" borderId="0" applyNumberFormat="0" applyBorder="0" applyAlignment="0" applyProtection="0">
      <alignment vertical="center"/>
    </xf>
    <xf numFmtId="0" fontId="24" fillId="3" borderId="0" applyNumberFormat="0" applyBorder="0" applyAlignment="0" applyProtection="0">
      <alignment vertical="center"/>
    </xf>
    <xf numFmtId="0" fontId="0" fillId="0" borderId="0">
      <alignment vertical="top"/>
    </xf>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15" fillId="15" borderId="0" applyNumberFormat="0" applyBorder="0" applyAlignment="0" applyProtection="0">
      <alignment vertical="center"/>
    </xf>
    <xf numFmtId="0" fontId="23" fillId="2" borderId="0" applyNumberFormat="0" applyBorder="0" applyAlignment="0" applyProtection="0">
      <alignment vertical="center"/>
    </xf>
    <xf numFmtId="9" fontId="0" fillId="0" borderId="0" applyFont="0" applyFill="0" applyBorder="0" applyAlignment="0" applyProtection="0"/>
    <xf numFmtId="0" fontId="15" fillId="15" borderId="0" applyNumberFormat="0" applyBorder="0" applyAlignment="0" applyProtection="0">
      <alignment vertical="center"/>
    </xf>
    <xf numFmtId="0" fontId="23" fillId="2"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69" fillId="0" borderId="36" applyNumberFormat="0" applyFill="0" applyAlignment="0" applyProtection="0">
      <alignment vertical="center"/>
    </xf>
    <xf numFmtId="0" fontId="15" fillId="15"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184" fontId="42" fillId="0" borderId="0" applyFont="0" applyFill="0" applyBorder="0" applyAlignment="0" applyProtection="0"/>
    <xf numFmtId="0" fontId="15" fillId="15" borderId="0" applyNumberFormat="0" applyBorder="0" applyAlignment="0" applyProtection="0">
      <alignment vertical="center"/>
    </xf>
    <xf numFmtId="0" fontId="23" fillId="2" borderId="0" applyNumberFormat="0" applyBorder="0" applyAlignment="0" applyProtection="0">
      <alignment vertical="center"/>
    </xf>
    <xf numFmtId="0" fontId="15" fillId="15" borderId="0" applyNumberFormat="0" applyBorder="0" applyAlignment="0" applyProtection="0">
      <alignment vertical="center"/>
    </xf>
    <xf numFmtId="0" fontId="74" fillId="54" borderId="8"/>
    <xf numFmtId="0" fontId="24"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3" fillId="10"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23" fillId="2" borderId="0" applyNumberFormat="0" applyBorder="0" applyAlignment="0" applyProtection="0">
      <alignment vertical="center"/>
    </xf>
    <xf numFmtId="0" fontId="15" fillId="15" borderId="0" applyNumberFormat="0" applyBorder="0" applyAlignment="0" applyProtection="0">
      <alignment vertical="center"/>
    </xf>
    <xf numFmtId="0" fontId="38" fillId="19" borderId="26" applyNumberFormat="0" applyAlignment="0" applyProtection="0">
      <alignment vertical="center"/>
    </xf>
    <xf numFmtId="0" fontId="15" fillId="2" borderId="0" applyNumberFormat="0" applyBorder="0" applyAlignment="0" applyProtection="0">
      <alignment vertical="center"/>
    </xf>
    <xf numFmtId="182" fontId="42" fillId="0" borderId="0">
      <protection locked="0"/>
    </xf>
    <xf numFmtId="0" fontId="15" fillId="15" borderId="0" applyNumberFormat="0" applyBorder="0" applyAlignment="0" applyProtection="0">
      <alignment vertical="center"/>
    </xf>
    <xf numFmtId="0" fontId="38" fillId="19" borderId="26" applyNumberFormat="0" applyAlignment="0" applyProtection="0">
      <alignment vertical="center"/>
    </xf>
    <xf numFmtId="0" fontId="40" fillId="51" borderId="0" applyNumberFormat="0" applyBorder="0" applyAlignment="0" applyProtection="0">
      <alignment vertical="center"/>
    </xf>
    <xf numFmtId="0" fontId="15" fillId="3" borderId="0" applyNumberFormat="0" applyBorder="0" applyAlignment="0" applyProtection="0">
      <alignment vertical="center"/>
    </xf>
    <xf numFmtId="182" fontId="42" fillId="0" borderId="0">
      <protection locked="0"/>
    </xf>
    <xf numFmtId="180" fontId="42" fillId="0" borderId="0" applyFill="0" applyBorder="0" applyAlignment="0"/>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44" fillId="18" borderId="0" applyNumberFormat="0" applyBorder="0" applyAlignment="0" applyProtection="0">
      <alignment vertical="center"/>
    </xf>
    <xf numFmtId="0" fontId="38" fillId="19" borderId="26" applyNumberFormat="0" applyAlignment="0" applyProtection="0">
      <alignment vertical="center"/>
    </xf>
    <xf numFmtId="0" fontId="15" fillId="3"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38" fillId="19" borderId="26" applyNumberFormat="0" applyAlignment="0" applyProtection="0">
      <alignment vertical="center"/>
    </xf>
    <xf numFmtId="0" fontId="15" fillId="6" borderId="0" applyNumberFormat="0" applyBorder="0" applyAlignment="0" applyProtection="0">
      <alignment vertical="center"/>
    </xf>
    <xf numFmtId="0" fontId="24" fillId="3" borderId="0" applyNumberFormat="0" applyBorder="0" applyAlignment="0" applyProtection="0">
      <alignment vertical="center"/>
    </xf>
    <xf numFmtId="182" fontId="42" fillId="0" borderId="0">
      <protection locked="0"/>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4" fillId="15" borderId="0" applyNumberFormat="0" applyBorder="0" applyAlignment="0" applyProtection="0">
      <alignment vertical="center"/>
    </xf>
    <xf numFmtId="0" fontId="15" fillId="6"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24"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15" fillId="15" borderId="0" applyNumberFormat="0" applyBorder="0" applyAlignment="0" applyProtection="0">
      <alignment vertical="center"/>
    </xf>
    <xf numFmtId="0" fontId="23" fillId="2"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4"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40" fillId="22" borderId="0" applyNumberFormat="0" applyBorder="0" applyAlignment="0" applyProtection="0">
      <alignment vertical="center"/>
    </xf>
    <xf numFmtId="0" fontId="64" fillId="0" borderId="0" applyNumberFormat="0" applyFill="0" applyBorder="0" applyAlignment="0" applyProtection="0">
      <alignment vertical="center"/>
    </xf>
    <xf numFmtId="0" fontId="44" fillId="18" borderId="0" applyNumberFormat="0" applyBorder="0" applyAlignment="0" applyProtection="0">
      <alignment vertical="center"/>
    </xf>
    <xf numFmtId="0" fontId="24" fillId="15" borderId="0" applyNumberFormat="0" applyBorder="0" applyAlignment="0" applyProtection="0">
      <alignment vertical="center"/>
    </xf>
    <xf numFmtId="0" fontId="15" fillId="15" borderId="0" applyNumberFormat="0" applyBorder="0" applyAlignment="0" applyProtection="0">
      <alignment vertical="center"/>
    </xf>
    <xf numFmtId="0" fontId="24"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40" fillId="22" borderId="0" applyNumberFormat="0" applyBorder="0" applyAlignment="0" applyProtection="0">
      <alignment vertical="center"/>
    </xf>
    <xf numFmtId="0" fontId="64" fillId="0" borderId="0" applyNumberFormat="0" applyFill="0" applyBorder="0" applyAlignment="0" applyProtection="0">
      <alignment vertical="center"/>
    </xf>
    <xf numFmtId="0" fontId="44" fillId="18"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top"/>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8" borderId="0" applyNumberFormat="0" applyBorder="0" applyAlignment="0" applyProtection="0">
      <alignment vertical="center"/>
    </xf>
    <xf numFmtId="0" fontId="38" fillId="19" borderId="26" applyNumberFormat="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0" fillId="50" borderId="34" applyNumberFormat="0" applyFont="0" applyAlignment="0" applyProtection="0">
      <alignment vertical="center"/>
    </xf>
    <xf numFmtId="0" fontId="79" fillId="0" borderId="0" applyNumberFormat="0" applyFill="0" applyBorder="0" applyAlignment="0" applyProtection="0"/>
    <xf numFmtId="0" fontId="0" fillId="0" borderId="0">
      <alignment vertical="top"/>
    </xf>
    <xf numFmtId="0" fontId="23" fillId="2" borderId="0" applyNumberFormat="0" applyBorder="0" applyAlignment="0" applyProtection="0">
      <alignment vertical="center"/>
    </xf>
    <xf numFmtId="0" fontId="15" fillId="3" borderId="0" applyNumberFormat="0" applyBorder="0" applyAlignment="0" applyProtection="0">
      <alignment vertical="center"/>
    </xf>
    <xf numFmtId="182" fontId="42" fillId="0" borderId="0">
      <protection locked="0"/>
    </xf>
    <xf numFmtId="3" fontId="0" fillId="0" borderId="0" applyFont="0" applyFill="0" applyBorder="0" applyAlignment="0" applyProtection="0"/>
    <xf numFmtId="0" fontId="40" fillId="25"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4" fillId="15"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6" borderId="0" applyNumberFormat="0" applyBorder="0" applyAlignment="0" applyProtection="0">
      <alignment vertical="center"/>
    </xf>
    <xf numFmtId="0" fontId="24"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64" fillId="0" borderId="0" applyNumberFormat="0" applyFill="0" applyBorder="0" applyAlignment="0" applyProtection="0">
      <alignment vertical="center"/>
    </xf>
    <xf numFmtId="0" fontId="44" fillId="16"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15" fillId="3" borderId="0" applyNumberFormat="0" applyBorder="0" applyAlignment="0" applyProtection="0">
      <alignment vertical="center"/>
    </xf>
    <xf numFmtId="0" fontId="23" fillId="2" borderId="0" applyNumberFormat="0" applyBorder="0" applyAlignment="0" applyProtection="0">
      <alignment vertical="center"/>
    </xf>
    <xf numFmtId="0" fontId="15" fillId="3" borderId="0" applyNumberFormat="0" applyBorder="0" applyAlignment="0" applyProtection="0">
      <alignment vertical="center"/>
    </xf>
    <xf numFmtId="0" fontId="15" fillId="20"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15" fillId="3" borderId="0" applyNumberFormat="0" applyBorder="0" applyAlignment="0" applyProtection="0">
      <alignment vertical="center"/>
    </xf>
    <xf numFmtId="0" fontId="15" fillId="20"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41" fillId="0" borderId="27" applyNumberFormat="0" applyFill="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15" fillId="20"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2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24" fillId="15"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46" fillId="22"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15"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15" fillId="3" borderId="0" applyNumberFormat="0" applyBorder="0" applyAlignment="0" applyProtection="0">
      <alignment vertical="center"/>
    </xf>
    <xf numFmtId="0" fontId="40" fillId="30"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4"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177" fontId="28" fillId="0" borderId="0" applyFill="0" applyBorder="0" applyAlignment="0"/>
    <xf numFmtId="0" fontId="1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3" fillId="2" borderId="0" applyNumberFormat="0" applyBorder="0" applyAlignment="0" applyProtection="0">
      <alignment vertical="center"/>
    </xf>
    <xf numFmtId="0" fontId="15" fillId="6"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40" fillId="5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37" fontId="93" fillId="0" borderId="0"/>
    <xf numFmtId="0" fontId="84" fillId="0" borderId="0" applyNumberFormat="0" applyFill="0">
      <alignment horizontal="left" vertical="center"/>
    </xf>
    <xf numFmtId="0" fontId="15" fillId="6" borderId="0" applyNumberFormat="0" applyBorder="0" applyAlignment="0" applyProtection="0">
      <alignment vertical="center"/>
    </xf>
    <xf numFmtId="0" fontId="23" fillId="2" borderId="0" applyNumberFormat="0" applyBorder="0" applyAlignment="0" applyProtection="0">
      <alignment vertical="center"/>
    </xf>
    <xf numFmtId="0" fontId="15" fillId="6" borderId="0" applyNumberFormat="0" applyBorder="0" applyAlignment="0" applyProtection="0">
      <alignment vertical="center"/>
    </xf>
    <xf numFmtId="0" fontId="23" fillId="2" borderId="0" applyNumberFormat="0" applyBorder="0" applyAlignment="0" applyProtection="0">
      <alignment vertical="center"/>
    </xf>
    <xf numFmtId="0" fontId="40" fillId="51" borderId="0" applyNumberFormat="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0" fontId="69" fillId="0" borderId="36" applyNumberFormat="0" applyFill="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44" fillId="25" borderId="0" applyNumberFormat="0" applyBorder="0" applyAlignment="0" applyProtection="0">
      <alignment vertical="center"/>
    </xf>
    <xf numFmtId="0" fontId="23" fillId="2" borderId="0" applyNumberFormat="0" applyBorder="0" applyAlignment="0" applyProtection="0">
      <alignment vertical="center"/>
    </xf>
    <xf numFmtId="0" fontId="15" fillId="6" borderId="0" applyNumberFormat="0" applyBorder="0" applyAlignment="0" applyProtection="0">
      <alignment vertical="center"/>
    </xf>
    <xf numFmtId="39" fontId="0" fillId="0" borderId="0"/>
    <xf numFmtId="0" fontId="44" fillId="2" borderId="0" applyNumberFormat="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15" fillId="6" borderId="0" applyNumberFormat="0" applyBorder="0" applyAlignment="0" applyProtection="0">
      <alignment vertical="center"/>
    </xf>
    <xf numFmtId="0" fontId="15" fillId="2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0" fontId="15" fillId="25" borderId="0" applyNumberFormat="0" applyBorder="0" applyAlignment="0" applyProtection="0">
      <alignment vertical="center"/>
    </xf>
    <xf numFmtId="0" fontId="15" fillId="6"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6"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20" borderId="0" applyNumberFormat="0" applyBorder="0" applyAlignment="0" applyProtection="0">
      <alignment vertical="center"/>
    </xf>
    <xf numFmtId="0" fontId="36" fillId="2" borderId="0" applyNumberFormat="0" applyBorder="0" applyAlignment="0" applyProtection="0">
      <alignment vertical="center"/>
    </xf>
    <xf numFmtId="0" fontId="44" fillId="20" borderId="0" applyNumberFormat="0" applyBorder="0" applyAlignment="0" applyProtection="0">
      <alignment vertical="center"/>
    </xf>
    <xf numFmtId="0" fontId="36" fillId="18" borderId="0" applyNumberFormat="0" applyBorder="0" applyAlignment="0" applyProtection="0">
      <alignment vertical="center"/>
    </xf>
    <xf numFmtId="0" fontId="44" fillId="20" borderId="0" applyNumberFormat="0" applyBorder="0" applyAlignment="0" applyProtection="0">
      <alignment vertical="center"/>
    </xf>
    <xf numFmtId="0" fontId="64" fillId="0" borderId="0" applyNumberFormat="0" applyFill="0" applyBorder="0" applyAlignment="0" applyProtection="0">
      <alignment vertical="center"/>
    </xf>
    <xf numFmtId="0" fontId="44" fillId="18" borderId="0" applyNumberFormat="0" applyBorder="0" applyAlignment="0" applyProtection="0">
      <alignment vertical="center"/>
    </xf>
    <xf numFmtId="0" fontId="64" fillId="0" borderId="0" applyNumberFormat="0" applyFill="0" applyBorder="0" applyAlignment="0" applyProtection="0">
      <alignment vertical="center"/>
    </xf>
    <xf numFmtId="0" fontId="44" fillId="16" borderId="0" applyNumberFormat="0" applyBorder="0" applyAlignment="0" applyProtection="0">
      <alignment vertical="center"/>
    </xf>
    <xf numFmtId="0" fontId="36"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15" fillId="20" borderId="0" applyNumberFormat="0" applyBorder="0" applyAlignment="0" applyProtection="0">
      <alignment vertical="center"/>
    </xf>
    <xf numFmtId="0" fontId="0" fillId="50" borderId="34" applyNumberFormat="0" applyFont="0" applyAlignment="0" applyProtection="0">
      <alignment vertical="center"/>
    </xf>
    <xf numFmtId="190" fontId="28" fillId="0" borderId="0" applyFill="0" applyBorder="0" applyAlignment="0"/>
    <xf numFmtId="0" fontId="15" fillId="18" borderId="0" applyNumberFormat="0" applyBorder="0" applyAlignment="0" applyProtection="0">
      <alignment vertical="center"/>
    </xf>
    <xf numFmtId="0" fontId="23" fillId="1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1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0" fillId="50" borderId="34" applyNumberFormat="0" applyFont="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38" fillId="19" borderId="26"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70" fillId="0" borderId="2">
      <alignment horizontal="center"/>
    </xf>
    <xf numFmtId="0" fontId="24" fillId="3" borderId="0" applyNumberFormat="0" applyBorder="0" applyAlignment="0" applyProtection="0">
      <alignment vertical="center"/>
    </xf>
    <xf numFmtId="0" fontId="15" fillId="20"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35" fillId="0" borderId="0" applyNumberFormat="0" applyFill="0" applyBorder="0" applyAlignment="0" applyProtection="0">
      <alignment vertical="center"/>
    </xf>
    <xf numFmtId="0" fontId="15" fillId="20" borderId="0" applyNumberFormat="0" applyBorder="0" applyAlignment="0" applyProtection="0">
      <alignment vertical="center"/>
    </xf>
    <xf numFmtId="0" fontId="35" fillId="0" borderId="0" applyNumberFormat="0" applyFill="0" applyBorder="0" applyAlignment="0" applyProtection="0">
      <alignment vertical="center"/>
    </xf>
    <xf numFmtId="0" fontId="24" fillId="15"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15" fillId="20" borderId="0" applyNumberFormat="0" applyBorder="0" applyAlignment="0" applyProtection="0">
      <alignment vertical="center"/>
    </xf>
    <xf numFmtId="0" fontId="23" fillId="10" borderId="0" applyNumberFormat="0" applyBorder="0" applyAlignment="0" applyProtection="0">
      <alignment vertical="center"/>
    </xf>
    <xf numFmtId="0" fontId="15" fillId="2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20" borderId="0" applyNumberFormat="0" applyBorder="0" applyAlignment="0" applyProtection="0">
      <alignment vertical="center"/>
    </xf>
    <xf numFmtId="0" fontId="23" fillId="2" borderId="0" applyNumberFormat="0" applyBorder="0" applyAlignment="0" applyProtection="0">
      <alignment vertical="center"/>
    </xf>
    <xf numFmtId="0" fontId="15" fillId="20" borderId="0" applyNumberFormat="0" applyBorder="0" applyAlignment="0" applyProtection="0">
      <alignment vertical="center"/>
    </xf>
    <xf numFmtId="0" fontId="24" fillId="15"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3" fillId="2"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5" fillId="20" borderId="0" applyNumberFormat="0" applyBorder="0" applyAlignment="0" applyProtection="0">
      <alignment vertical="center"/>
    </xf>
    <xf numFmtId="0" fontId="24" fillId="15" borderId="0" applyNumberFormat="0" applyBorder="0" applyAlignment="0" applyProtection="0">
      <alignment vertical="center"/>
    </xf>
    <xf numFmtId="179" fontId="6" fillId="0" borderId="0" applyFont="0" applyFill="0" applyBorder="0" applyAlignment="0" applyProtection="0"/>
    <xf numFmtId="0" fontId="15" fillId="20" borderId="0" applyNumberFormat="0" applyBorder="0" applyAlignment="0" applyProtection="0">
      <alignment vertical="center"/>
    </xf>
    <xf numFmtId="0" fontId="23" fillId="10" borderId="0" applyNumberFormat="0" applyBorder="0" applyAlignment="0" applyProtection="0">
      <alignment vertical="center"/>
    </xf>
    <xf numFmtId="0" fontId="15" fillId="20" borderId="0" applyNumberFormat="0" applyBorder="0" applyAlignment="0" applyProtection="0">
      <alignment vertical="center"/>
    </xf>
    <xf numFmtId="0" fontId="23" fillId="1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23" fillId="10" borderId="0" applyNumberFormat="0" applyBorder="0" applyAlignment="0" applyProtection="0">
      <alignment vertical="center"/>
    </xf>
    <xf numFmtId="0" fontId="15" fillId="16"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25" borderId="0" applyNumberFormat="0" applyBorder="0" applyAlignment="0" applyProtection="0">
      <alignment vertical="center"/>
    </xf>
    <xf numFmtId="0" fontId="23" fillId="2"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4" fillId="15" borderId="0" applyNumberFormat="0" applyBorder="0" applyAlignment="0" applyProtection="0">
      <alignment vertical="center"/>
    </xf>
    <xf numFmtId="0" fontId="66" fillId="0" borderId="28" applyNumberFormat="0" applyFill="0" applyAlignment="0" applyProtection="0">
      <alignment vertical="center"/>
    </xf>
    <xf numFmtId="0" fontId="15" fillId="25"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23" fillId="2" borderId="0" applyNumberFormat="0" applyBorder="0" applyAlignment="0" applyProtection="0">
      <alignment vertical="center"/>
    </xf>
    <xf numFmtId="0" fontId="15" fillId="25" borderId="0" applyNumberFormat="0" applyBorder="0" applyAlignment="0" applyProtection="0">
      <alignment vertical="center"/>
    </xf>
    <xf numFmtId="0" fontId="23" fillId="2"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177" fontId="28" fillId="0" borderId="0" applyFill="0" applyBorder="0" applyAlignment="0"/>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4" fillId="3" borderId="0" applyNumberFormat="0" applyBorder="0" applyAlignment="0" applyProtection="0">
      <alignment vertical="center"/>
    </xf>
    <xf numFmtId="0" fontId="15" fillId="25" borderId="0" applyNumberFormat="0" applyBorder="0" applyAlignment="0" applyProtection="0">
      <alignment vertical="center"/>
    </xf>
    <xf numFmtId="0" fontId="24" fillId="15" borderId="0" applyNumberFormat="0" applyBorder="0" applyAlignment="0" applyProtection="0">
      <alignment vertical="center"/>
    </xf>
    <xf numFmtId="0" fontId="37" fillId="0" borderId="0" applyNumberFormat="0" applyFill="0" applyBorder="0" applyAlignment="0" applyProtection="0">
      <alignment vertical="center"/>
    </xf>
    <xf numFmtId="0" fontId="15" fillId="25" borderId="0" applyNumberFormat="0" applyBorder="0" applyAlignment="0" applyProtection="0">
      <alignment vertical="center"/>
    </xf>
    <xf numFmtId="197" fontId="0" fillId="0" borderId="0" applyFont="0" applyFill="0" applyBorder="0" applyAlignment="0" applyProtection="0"/>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3" fillId="10"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34" fillId="0" borderId="0" applyNumberFormat="0" applyFill="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194" fontId="28" fillId="0" borderId="0" applyFill="0" applyBorder="0" applyAlignment="0"/>
    <xf numFmtId="183" fontId="0" fillId="0" borderId="0" applyFont="0" applyFill="0" applyBorder="0" applyAlignment="0" applyProtection="0"/>
    <xf numFmtId="0" fontId="15" fillId="2" borderId="0" applyNumberFormat="0" applyBorder="0" applyAlignment="0" applyProtection="0">
      <alignment vertical="center"/>
    </xf>
    <xf numFmtId="0" fontId="35"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6" borderId="0" applyNumberFormat="0" applyBorder="0" applyAlignment="0" applyProtection="0">
      <alignment vertical="center"/>
    </xf>
    <xf numFmtId="0" fontId="15" fillId="2" borderId="0" applyNumberFormat="0" applyBorder="0" applyAlignment="0" applyProtection="0">
      <alignment vertical="center"/>
    </xf>
    <xf numFmtId="0" fontId="24" fillId="15" borderId="0" applyNumberFormat="0" applyBorder="0" applyAlignment="0" applyProtection="0">
      <alignment vertical="center"/>
    </xf>
    <xf numFmtId="0" fontId="61" fillId="0" borderId="35" applyNumberFormat="0" applyFill="0" applyAlignment="0" applyProtection="0">
      <alignment vertical="center"/>
    </xf>
    <xf numFmtId="0" fontId="15" fillId="2" borderId="0" applyNumberFormat="0" applyBorder="0" applyAlignment="0" applyProtection="0">
      <alignment vertical="center"/>
    </xf>
    <xf numFmtId="0" fontId="24" fillId="1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35"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194" fontId="28" fillId="0" borderId="0" applyFill="0" applyBorder="0" applyAlignment="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44" fontId="0" fillId="0" borderId="0" applyFont="0" applyFill="0" applyBorder="0" applyAlignment="0" applyProtection="0"/>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200" fontId="42" fillId="0" borderId="0" applyFill="0" applyBorder="0" applyAlignment="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4" fillId="15" borderId="0" applyNumberFormat="0" applyBorder="0" applyAlignment="0" applyProtection="0">
      <alignment vertical="center"/>
    </xf>
    <xf numFmtId="0" fontId="15" fillId="2" borderId="0" applyNumberFormat="0" applyBorder="0" applyAlignment="0" applyProtection="0">
      <alignment vertical="center"/>
    </xf>
    <xf numFmtId="0" fontId="23" fillId="2" borderId="0" applyNumberFormat="0" applyBorder="0" applyAlignment="0" applyProtection="0">
      <alignment vertical="center"/>
    </xf>
    <xf numFmtId="0" fontId="15"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15" fillId="2" borderId="0" applyNumberFormat="0" applyBorder="0" applyAlignment="0" applyProtection="0">
      <alignment vertical="center"/>
    </xf>
    <xf numFmtId="0" fontId="23"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4" fillId="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35" fillId="0" borderId="0" applyNumberFormat="0" applyFill="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35" fillId="0" borderId="0" applyNumberFormat="0" applyFill="0" applyBorder="0" applyAlignment="0" applyProtection="0">
      <alignment vertical="center"/>
    </xf>
    <xf numFmtId="0" fontId="15" fillId="18" borderId="0" applyNumberFormat="0" applyBorder="0" applyAlignment="0" applyProtection="0">
      <alignment vertical="center"/>
    </xf>
    <xf numFmtId="0" fontId="0" fillId="0" borderId="0">
      <alignment vertical="top"/>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39" fontId="0" fillId="0" borderId="0"/>
    <xf numFmtId="0" fontId="67"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39" fontId="0" fillId="0" borderId="0"/>
    <xf numFmtId="0" fontId="40" fillId="51" borderId="0" applyNumberFormat="0" applyBorder="0" applyAlignment="0" applyProtection="0">
      <alignment vertical="center"/>
    </xf>
    <xf numFmtId="0" fontId="99" fillId="0" borderId="0" applyNumberFormat="0" applyFill="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0" fontId="40" fillId="51" borderId="0" applyNumberFormat="0" applyBorder="0" applyAlignment="0" applyProtection="0">
      <alignment vertical="center"/>
    </xf>
    <xf numFmtId="0" fontId="99"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39" fontId="0" fillId="0" borderId="0"/>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64" fillId="0" borderId="0" applyNumberFormat="0" applyFill="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23" fillId="1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40" fillId="20" borderId="0" applyNumberFormat="0" applyBorder="0" applyAlignment="0" applyProtection="0">
      <alignment vertical="center"/>
    </xf>
    <xf numFmtId="0" fontId="15" fillId="18" borderId="0" applyNumberFormat="0" applyBorder="0" applyAlignment="0" applyProtection="0">
      <alignment vertical="center"/>
    </xf>
    <xf numFmtId="0" fontId="40" fillId="2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2" borderId="0" applyNumberFormat="0" applyBorder="0" applyAlignment="0" applyProtection="0">
      <alignment vertical="center"/>
    </xf>
    <xf numFmtId="0" fontId="40" fillId="2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0" fillId="20" borderId="0" applyNumberFormat="0" applyBorder="0" applyAlignment="0" applyProtection="0">
      <alignment vertical="center"/>
    </xf>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0" fillId="50" borderId="34" applyNumberFormat="0" applyFont="0" applyAlignment="0" applyProtection="0">
      <alignment vertical="center"/>
    </xf>
    <xf numFmtId="0" fontId="23" fillId="2" borderId="0" applyNumberFormat="0" applyBorder="0" applyAlignment="0" applyProtection="0">
      <alignment vertical="center"/>
    </xf>
    <xf numFmtId="0" fontId="15" fillId="18" borderId="0" applyNumberFormat="0" applyBorder="0" applyAlignment="0" applyProtection="0">
      <alignment vertical="center"/>
    </xf>
    <xf numFmtId="0" fontId="24" fillId="15" borderId="0" applyNumberFormat="0" applyBorder="0" applyAlignment="0" applyProtection="0">
      <alignment vertical="center"/>
    </xf>
    <xf numFmtId="0" fontId="15" fillId="16"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15" fillId="16" borderId="0" applyNumberFormat="0" applyBorder="0" applyAlignment="0" applyProtection="0">
      <alignment vertical="center"/>
    </xf>
    <xf numFmtId="0" fontId="0" fillId="0" borderId="0"/>
    <xf numFmtId="0" fontId="15" fillId="16" borderId="0" applyNumberFormat="0" applyBorder="0" applyAlignment="0" applyProtection="0">
      <alignment vertical="center"/>
    </xf>
    <xf numFmtId="0" fontId="0" fillId="0" borderId="0"/>
    <xf numFmtId="0" fontId="15" fillId="16" borderId="0" applyNumberFormat="0" applyBorder="0" applyAlignment="0" applyProtection="0">
      <alignment vertical="center"/>
    </xf>
    <xf numFmtId="0" fontId="0" fillId="0" borderId="0"/>
    <xf numFmtId="0" fontId="15" fillId="16" borderId="0" applyNumberFormat="0" applyBorder="0" applyAlignment="0" applyProtection="0">
      <alignment vertical="center"/>
    </xf>
    <xf numFmtId="0" fontId="83" fillId="19" borderId="40" applyBorder="0"/>
    <xf numFmtId="0" fontId="15" fillId="16" borderId="0" applyNumberFormat="0" applyBorder="0" applyAlignment="0" applyProtection="0">
      <alignment vertical="center"/>
    </xf>
    <xf numFmtId="0" fontId="61" fillId="0" borderId="0" applyNumberFormat="0" applyFill="0" applyBorder="0" applyAlignment="0" applyProtection="0">
      <alignment vertical="center"/>
    </xf>
    <xf numFmtId="0" fontId="24" fillId="15" borderId="0" applyNumberFormat="0" applyBorder="0" applyAlignment="0" applyProtection="0">
      <alignment vertical="center"/>
    </xf>
    <xf numFmtId="0" fontId="0" fillId="0" borderId="0"/>
    <xf numFmtId="0" fontId="15" fillId="16"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15" fillId="16" borderId="0" applyNumberFormat="0" applyBorder="0" applyAlignment="0" applyProtection="0">
      <alignment vertical="center"/>
    </xf>
    <xf numFmtId="0" fontId="23" fillId="10"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94" fillId="19" borderId="42" applyNumberFormat="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4" fillId="15" borderId="0" applyNumberFormat="0" applyBorder="0" applyAlignment="0" applyProtection="0">
      <alignment vertical="center"/>
    </xf>
    <xf numFmtId="0" fontId="15" fillId="16" borderId="0" applyNumberFormat="0" applyBorder="0" applyAlignment="0" applyProtection="0">
      <alignment vertical="center"/>
    </xf>
    <xf numFmtId="0" fontId="24" fillId="15" borderId="0" applyNumberFormat="0" applyBorder="0" applyAlignment="0" applyProtection="0">
      <alignment vertical="center"/>
    </xf>
    <xf numFmtId="0" fontId="15" fillId="16" borderId="0" applyNumberFormat="0" applyBorder="0" applyAlignment="0" applyProtection="0">
      <alignment vertical="center"/>
    </xf>
    <xf numFmtId="0" fontId="24"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3" fillId="2" borderId="0" applyNumberFormat="0" applyBorder="0" applyAlignment="0" applyProtection="0">
      <alignment vertical="center"/>
    </xf>
    <xf numFmtId="0" fontId="15" fillId="16" borderId="0" applyNumberFormat="0" applyBorder="0" applyAlignment="0" applyProtection="0">
      <alignment vertical="center"/>
    </xf>
    <xf numFmtId="0" fontId="24" fillId="15"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23" fillId="2"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24" fillId="3" borderId="0" applyNumberFormat="0" applyBorder="0" applyAlignment="0" applyProtection="0">
      <alignment vertical="center"/>
    </xf>
    <xf numFmtId="0" fontId="5" fillId="0" borderId="0" applyFill="0" applyBorder="0" applyAlignment="0"/>
    <xf numFmtId="0" fontId="23" fillId="2"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40" fillId="25" borderId="0" applyNumberFormat="0" applyBorder="0" applyAlignment="0" applyProtection="0">
      <alignment vertical="center"/>
    </xf>
    <xf numFmtId="0" fontId="24" fillId="3"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24" fillId="3" borderId="0" applyNumberFormat="0" applyBorder="0" applyAlignment="0" applyProtection="0">
      <alignment vertical="center"/>
    </xf>
    <xf numFmtId="0" fontId="40" fillId="51"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15" fillId="16" borderId="0" applyNumberFormat="0" applyBorder="0" applyAlignment="0" applyProtection="0">
      <alignment vertical="center"/>
    </xf>
    <xf numFmtId="0" fontId="40" fillId="20"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3" fillId="2"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40" fillId="51"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5" fillId="16" borderId="0" applyNumberFormat="0" applyBorder="0" applyAlignment="0" applyProtection="0">
      <alignment vertical="center"/>
    </xf>
    <xf numFmtId="0" fontId="24" fillId="3" borderId="0" applyNumberFormat="0" applyBorder="0" applyAlignment="0" applyProtection="0">
      <alignment vertical="center"/>
    </xf>
    <xf numFmtId="0" fontId="15" fillId="16" borderId="0" applyNumberFormat="0" applyBorder="0" applyAlignment="0" applyProtection="0">
      <alignment vertical="center"/>
    </xf>
    <xf numFmtId="0" fontId="24" fillId="3" borderId="0" applyNumberFormat="0" applyBorder="0" applyAlignment="0" applyProtection="0">
      <alignment vertical="center"/>
    </xf>
    <xf numFmtId="0" fontId="15" fillId="16" borderId="0" applyNumberFormat="0" applyBorder="0" applyAlignment="0" applyProtection="0">
      <alignment vertical="center"/>
    </xf>
    <xf numFmtId="0" fontId="15" fillId="18" borderId="0" applyNumberFormat="0" applyBorder="0" applyAlignment="0" applyProtection="0">
      <alignment vertical="center"/>
    </xf>
    <xf numFmtId="0" fontId="23" fillId="10" borderId="0" applyNumberFormat="0" applyBorder="0" applyAlignment="0" applyProtection="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24" fillId="3" borderId="0" applyNumberFormat="0" applyBorder="0" applyAlignment="0" applyProtection="0">
      <alignment vertical="center"/>
    </xf>
    <xf numFmtId="0" fontId="15" fillId="2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5" fillId="0" borderId="0" applyFill="0" applyBorder="0" applyAlignment="0"/>
    <xf numFmtId="0" fontId="15" fillId="18" borderId="0" applyNumberFormat="0" applyBorder="0" applyAlignment="0" applyProtection="0">
      <alignment vertical="center"/>
    </xf>
    <xf numFmtId="0" fontId="5" fillId="0" borderId="0" applyFill="0" applyBorder="0" applyAlignment="0"/>
    <xf numFmtId="0" fontId="0" fillId="0" borderId="0"/>
    <xf numFmtId="0" fontId="15" fillId="18" borderId="0" applyNumberFormat="0" applyBorder="0" applyAlignment="0" applyProtection="0">
      <alignment vertical="center"/>
    </xf>
    <xf numFmtId="0" fontId="24" fillId="3" borderId="0" applyNumberFormat="0" applyBorder="0" applyAlignment="0" applyProtection="0">
      <alignment vertical="center"/>
    </xf>
    <xf numFmtId="0" fontId="5" fillId="0" borderId="0" applyFill="0" applyBorder="0" applyAlignment="0"/>
    <xf numFmtId="0" fontId="15" fillId="16" borderId="0" applyNumberFormat="0" applyBorder="0" applyAlignment="0" applyProtection="0">
      <alignment vertical="center"/>
    </xf>
    <xf numFmtId="39" fontId="0" fillId="0" borderId="0"/>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40" fillId="30" borderId="0" applyNumberFormat="0" applyBorder="0" applyAlignment="0" applyProtection="0">
      <alignment vertical="center"/>
    </xf>
    <xf numFmtId="0" fontId="67" fillId="22" borderId="0" applyNumberFormat="0" applyBorder="0" applyAlignment="0" applyProtection="0">
      <alignment vertical="center"/>
    </xf>
    <xf numFmtId="39" fontId="0" fillId="0" borderId="0"/>
    <xf numFmtId="0" fontId="67" fillId="20" borderId="0" applyNumberFormat="0" applyBorder="0" applyAlignment="0" applyProtection="0">
      <alignment vertical="center"/>
    </xf>
    <xf numFmtId="0" fontId="67" fillId="20" borderId="0" applyNumberFormat="0" applyBorder="0" applyAlignment="0" applyProtection="0">
      <alignment vertical="center"/>
    </xf>
    <xf numFmtId="0" fontId="40" fillId="30" borderId="0" applyNumberFormat="0" applyBorder="0" applyAlignment="0" applyProtection="0">
      <alignment vertical="center"/>
    </xf>
    <xf numFmtId="0" fontId="67" fillId="20" borderId="0" applyNumberFormat="0" applyBorder="0" applyAlignment="0" applyProtection="0">
      <alignment vertical="center"/>
    </xf>
    <xf numFmtId="0" fontId="24" fillId="3" borderId="0" applyNumberFormat="0" applyBorder="0" applyAlignment="0" applyProtection="0">
      <alignment vertical="center"/>
    </xf>
    <xf numFmtId="0" fontId="67" fillId="25" borderId="0" applyNumberFormat="0" applyBorder="0" applyAlignment="0" applyProtection="0">
      <alignment vertical="center"/>
    </xf>
    <xf numFmtId="0" fontId="67" fillId="25" borderId="0" applyNumberFormat="0" applyBorder="0" applyAlignment="0" applyProtection="0">
      <alignment vertical="center"/>
    </xf>
    <xf numFmtId="0" fontId="23" fillId="2" borderId="0" applyNumberFormat="0" applyBorder="0" applyAlignment="0" applyProtection="0">
      <alignment vertical="center"/>
    </xf>
    <xf numFmtId="0" fontId="40" fillId="30" borderId="0" applyNumberFormat="0" applyBorder="0" applyAlignment="0" applyProtection="0">
      <alignment vertical="center"/>
    </xf>
    <xf numFmtId="0" fontId="67" fillId="25"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67" fillId="51" borderId="0" applyNumberFormat="0" applyBorder="0" applyAlignment="0" applyProtection="0">
      <alignment vertical="center"/>
    </xf>
    <xf numFmtId="0" fontId="24" fillId="3" borderId="0" applyNumberFormat="0" applyBorder="0" applyAlignment="0" applyProtection="0">
      <alignment vertical="center"/>
    </xf>
    <xf numFmtId="0" fontId="67" fillId="51"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67" fillId="51" borderId="0" applyNumberFormat="0" applyBorder="0" applyAlignment="0" applyProtection="0">
      <alignment vertical="center"/>
    </xf>
    <xf numFmtId="0" fontId="23" fillId="10"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30" borderId="0" applyNumberFormat="0" applyBorder="0" applyAlignment="0" applyProtection="0">
      <alignment vertical="center"/>
    </xf>
    <xf numFmtId="39" fontId="0" fillId="0" borderId="0"/>
    <xf numFmtId="0" fontId="67" fillId="30"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46" fillId="20" borderId="0" applyNumberFormat="0" applyBorder="0" applyAlignment="0" applyProtection="0">
      <alignment vertical="center"/>
    </xf>
    <xf numFmtId="0" fontId="24" fillId="3" borderId="0" applyNumberFormat="0" applyBorder="0" applyAlignment="0" applyProtection="0">
      <alignment vertical="center"/>
    </xf>
    <xf numFmtId="0" fontId="46" fillId="2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6" fillId="51" borderId="0" applyNumberFormat="0" applyBorder="0" applyAlignment="0" applyProtection="0">
      <alignment vertical="center"/>
    </xf>
    <xf numFmtId="0" fontId="46" fillId="49" borderId="0" applyNumberFormat="0" applyBorder="0" applyAlignment="0" applyProtection="0">
      <alignment vertical="center"/>
    </xf>
    <xf numFmtId="0" fontId="46" fillId="30"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40" fillId="22" borderId="0" applyNumberFormat="0" applyBorder="0" applyAlignment="0" applyProtection="0">
      <alignment vertical="center"/>
    </xf>
    <xf numFmtId="0" fontId="23" fillId="2" borderId="0" applyNumberFormat="0" applyBorder="0" applyAlignment="0" applyProtection="0">
      <alignment vertical="center"/>
    </xf>
    <xf numFmtId="0" fontId="40" fillId="22" borderId="0" applyNumberFormat="0" applyBorder="0" applyAlignment="0" applyProtection="0">
      <alignment vertical="center"/>
    </xf>
    <xf numFmtId="0" fontId="24" fillId="3"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4" fillId="15" borderId="0" applyNumberFormat="0" applyBorder="0" applyAlignment="0" applyProtection="0">
      <alignment vertical="center"/>
    </xf>
    <xf numFmtId="0" fontId="68" fillId="0" borderId="0" applyNumberFormat="0" applyFill="0" applyBorder="0" applyAlignment="0" applyProtection="0"/>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0" fillId="0" borderId="0">
      <alignment vertical="top"/>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3" fillId="2" borderId="0" applyNumberFormat="0" applyBorder="0" applyAlignment="0" applyProtection="0">
      <alignment vertical="center"/>
    </xf>
    <xf numFmtId="0" fontId="40" fillId="22" borderId="0" applyNumberFormat="0" applyBorder="0" applyAlignment="0" applyProtection="0">
      <alignment vertical="center"/>
    </xf>
    <xf numFmtId="0" fontId="24" fillId="3" borderId="0" applyNumberFormat="0" applyBorder="0" applyAlignment="0" applyProtection="0">
      <alignment vertical="center"/>
    </xf>
    <xf numFmtId="0" fontId="40" fillId="22" borderId="0" applyNumberFormat="0" applyBorder="0" applyAlignment="0" applyProtection="0">
      <alignment vertical="center"/>
    </xf>
    <xf numFmtId="0" fontId="24" fillId="3"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3" fillId="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3" fillId="10"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4" fillId="3"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4" fillId="3"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61" fillId="0" borderId="35" applyNumberFormat="0" applyFill="0" applyAlignment="0" applyProtection="0">
      <alignment vertical="center"/>
    </xf>
    <xf numFmtId="0" fontId="40" fillId="22" borderId="0" applyNumberFormat="0" applyBorder="0" applyAlignment="0" applyProtection="0">
      <alignment vertical="center"/>
    </xf>
    <xf numFmtId="0" fontId="23" fillId="2" borderId="0" applyNumberFormat="0" applyBorder="0" applyAlignment="0" applyProtection="0">
      <alignment vertical="center"/>
    </xf>
    <xf numFmtId="0" fontId="61" fillId="0" borderId="35" applyNumberFormat="0" applyFill="0" applyAlignment="0" applyProtection="0">
      <alignment vertical="center"/>
    </xf>
    <xf numFmtId="0" fontId="40" fillId="22" borderId="0" applyNumberFormat="0" applyBorder="0" applyAlignment="0" applyProtection="0">
      <alignment vertical="center"/>
    </xf>
    <xf numFmtId="0" fontId="61" fillId="0" borderId="35" applyNumberFormat="0" applyFill="0" applyAlignment="0" applyProtection="0">
      <alignment vertical="center"/>
    </xf>
    <xf numFmtId="0" fontId="40" fillId="22" borderId="0" applyNumberFormat="0" applyBorder="0" applyAlignment="0" applyProtection="0">
      <alignment vertical="center"/>
    </xf>
    <xf numFmtId="0" fontId="61" fillId="0" borderId="35" applyNumberFormat="0" applyFill="0" applyAlignment="0" applyProtection="0">
      <alignment vertical="center"/>
    </xf>
    <xf numFmtId="0" fontId="40" fillId="22" borderId="0" applyNumberFormat="0" applyBorder="0" applyAlignment="0" applyProtection="0">
      <alignment vertical="center"/>
    </xf>
    <xf numFmtId="0" fontId="61" fillId="0" borderId="35" applyNumberFormat="0" applyFill="0" applyAlignment="0" applyProtection="0">
      <alignment vertical="center"/>
    </xf>
    <xf numFmtId="0" fontId="92" fillId="21" borderId="41">
      <alignment horizontal="center"/>
    </xf>
    <xf numFmtId="0" fontId="40" fillId="22" borderId="0" applyNumberFormat="0" applyBorder="0" applyAlignment="0" applyProtection="0">
      <alignment vertical="center"/>
    </xf>
    <xf numFmtId="0" fontId="40" fillId="20" borderId="0" applyNumberFormat="0" applyBorder="0" applyAlignment="0" applyProtection="0">
      <alignment vertical="center"/>
    </xf>
    <xf numFmtId="0" fontId="24" fillId="3" borderId="0" applyNumberFormat="0" applyBorder="0" applyAlignment="0" applyProtection="0">
      <alignment vertical="center"/>
    </xf>
    <xf numFmtId="0" fontId="40" fillId="2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77" fillId="6" borderId="26" applyNumberFormat="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40" fillId="25"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5" borderId="0" applyNumberFormat="0" applyBorder="0" applyAlignment="0" applyProtection="0">
      <alignment vertical="center"/>
    </xf>
    <xf numFmtId="0" fontId="40" fillId="2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71" fillId="52" borderId="37" applyNumberFormat="0" applyAlignment="0" applyProtection="0">
      <alignment vertical="center"/>
    </xf>
    <xf numFmtId="0" fontId="15" fillId="0" borderId="0">
      <alignment vertical="center"/>
    </xf>
    <xf numFmtId="0" fontId="40" fillId="20" borderId="0" applyNumberFormat="0" applyBorder="0" applyAlignment="0" applyProtection="0">
      <alignment vertical="center"/>
    </xf>
    <xf numFmtId="0" fontId="40" fillId="51" borderId="0" applyNumberFormat="0" applyBorder="0" applyAlignment="0" applyProtection="0">
      <alignment vertical="center"/>
    </xf>
    <xf numFmtId="0" fontId="15" fillId="50" borderId="34" applyNumberFormat="0" applyFont="0" applyAlignment="0" applyProtection="0">
      <alignment vertical="center"/>
    </xf>
    <xf numFmtId="0" fontId="23" fillId="10" borderId="0" applyNumberFormat="0" applyBorder="0" applyAlignment="0" applyProtection="0">
      <alignment vertical="center"/>
    </xf>
    <xf numFmtId="0" fontId="40" fillId="20" borderId="0" applyNumberFormat="0" applyBorder="0" applyAlignment="0" applyProtection="0">
      <alignment vertical="center"/>
    </xf>
    <xf numFmtId="0" fontId="24" fillId="3"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49" borderId="0" applyNumberFormat="0" applyBorder="0" applyAlignment="0" applyProtection="0">
      <alignment vertical="center"/>
    </xf>
    <xf numFmtId="0" fontId="40" fillId="20"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4" fillId="3" borderId="0" applyNumberFormat="0" applyBorder="0" applyAlignment="0" applyProtection="0">
      <alignment vertical="center"/>
    </xf>
    <xf numFmtId="14" fontId="90" fillId="0" borderId="0" applyFill="0" applyBorder="0" applyAlignment="0"/>
    <xf numFmtId="0" fontId="40" fillId="20" borderId="0" applyNumberFormat="0" applyBorder="0" applyAlignment="0" applyProtection="0">
      <alignment vertical="center"/>
    </xf>
    <xf numFmtId="0" fontId="23" fillId="2"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40"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4" fillId="15" borderId="0" applyNumberFormat="0" applyBorder="0" applyAlignment="0" applyProtection="0">
      <alignment vertical="center"/>
    </xf>
    <xf numFmtId="0" fontId="40" fillId="25" borderId="0" applyNumberFormat="0" applyBorder="0" applyAlignment="0" applyProtection="0">
      <alignment vertical="center"/>
    </xf>
    <xf numFmtId="0" fontId="24" fillId="3"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4" fillId="3" borderId="0" applyNumberFormat="0" applyBorder="0" applyAlignment="0" applyProtection="0">
      <alignment vertical="center"/>
    </xf>
    <xf numFmtId="0" fontId="40" fillId="25" borderId="0" applyNumberFormat="0" applyBorder="0" applyAlignment="0" applyProtection="0">
      <alignment vertical="center"/>
    </xf>
    <xf numFmtId="0" fontId="24" fillId="3" borderId="0" applyNumberFormat="0" applyBorder="0" applyAlignment="0" applyProtection="0">
      <alignment vertical="center"/>
    </xf>
    <xf numFmtId="0" fontId="40" fillId="25" borderId="0" applyNumberFormat="0" applyBorder="0" applyAlignment="0" applyProtection="0">
      <alignment vertical="center"/>
    </xf>
    <xf numFmtId="0" fontId="96" fillId="0" borderId="0" applyNumberFormat="0" applyFill="0" applyBorder="0" applyAlignment="0" applyProtection="0">
      <alignment vertical="center"/>
    </xf>
    <xf numFmtId="0" fontId="40" fillId="25" borderId="0" applyNumberFormat="0" applyBorder="0" applyAlignment="0" applyProtection="0">
      <alignment vertical="center"/>
    </xf>
    <xf numFmtId="0" fontId="23" fillId="2" borderId="0" applyNumberFormat="0" applyBorder="0" applyAlignment="0" applyProtection="0">
      <alignment vertical="center"/>
    </xf>
    <xf numFmtId="0" fontId="40" fillId="25"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40" fillId="25" borderId="0" applyNumberFormat="0" applyBorder="0" applyAlignment="0" applyProtection="0">
      <alignment vertical="center"/>
    </xf>
    <xf numFmtId="0" fontId="86" fillId="56" borderId="2"/>
    <xf numFmtId="0" fontId="40" fillId="25" borderId="0" applyNumberFormat="0" applyBorder="0" applyAlignment="0" applyProtection="0">
      <alignment vertical="center"/>
    </xf>
    <xf numFmtId="0" fontId="86" fillId="56" borderId="2"/>
    <xf numFmtId="0" fontId="40" fillId="25" borderId="0" applyNumberFormat="0" applyBorder="0" applyAlignment="0" applyProtection="0">
      <alignment vertical="center"/>
    </xf>
    <xf numFmtId="0" fontId="23" fillId="10"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3" fillId="2"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3" fillId="10"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9" fontId="0" fillId="0" borderId="0" applyFont="0" applyFill="0" applyBorder="0" applyAlignment="0" applyProtection="0"/>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3" fillId="2"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40" fillId="25"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3" fillId="10" borderId="0" applyNumberFormat="0" applyBorder="0" applyAlignment="0" applyProtection="0">
      <alignment vertical="center"/>
    </xf>
    <xf numFmtId="0" fontId="40" fillId="51" borderId="0" applyNumberFormat="0" applyBorder="0" applyAlignment="0" applyProtection="0">
      <alignment vertical="center"/>
    </xf>
    <xf numFmtId="0" fontId="23" fillId="10"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40" fillId="51" borderId="0" applyNumberFormat="0" applyBorder="0" applyAlignment="0" applyProtection="0">
      <alignment vertical="center"/>
    </xf>
    <xf numFmtId="0" fontId="24" fillId="3" borderId="0" applyNumberFormat="0" applyBorder="0" applyAlignment="0" applyProtection="0">
      <alignment vertical="center"/>
    </xf>
    <xf numFmtId="9" fontId="0" fillId="0" borderId="0" applyFont="0" applyFill="0" applyBorder="0" applyAlignment="0" applyProtection="0"/>
    <xf numFmtId="0" fontId="0" fillId="0" borderId="0"/>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71" fillId="52" borderId="37" applyNumberFormat="0" applyAlignment="0" applyProtection="0">
      <alignment vertical="center"/>
    </xf>
    <xf numFmtId="0" fontId="0" fillId="0" borderId="0"/>
    <xf numFmtId="0" fontId="40" fillId="51"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0" fontId="40" fillId="51" borderId="0" applyNumberFormat="0" applyBorder="0" applyAlignment="0" applyProtection="0">
      <alignment vertical="center"/>
    </xf>
    <xf numFmtId="9" fontId="0" fillId="0" borderId="0" applyFont="0" applyFill="0" applyBorder="0" applyAlignment="0" applyProtection="0"/>
    <xf numFmtId="0" fontId="40" fillId="51" borderId="0" applyNumberFormat="0" applyBorder="0" applyAlignment="0" applyProtection="0">
      <alignment vertical="center"/>
    </xf>
    <xf numFmtId="0" fontId="71" fillId="52" borderId="37" applyNumberFormat="0" applyAlignment="0" applyProtection="0">
      <alignment vertical="center"/>
    </xf>
    <xf numFmtId="0" fontId="0" fillId="0" borderId="0">
      <alignment vertical="top"/>
    </xf>
    <xf numFmtId="0" fontId="40" fillId="51" borderId="0" applyNumberFormat="0" applyBorder="0" applyAlignment="0" applyProtection="0">
      <alignment vertical="center"/>
    </xf>
    <xf numFmtId="0" fontId="23" fillId="2" borderId="0" applyNumberFormat="0" applyBorder="0" applyAlignment="0" applyProtection="0">
      <alignment vertical="center"/>
    </xf>
    <xf numFmtId="0" fontId="70" fillId="0" borderId="2">
      <alignment horizontal="center"/>
    </xf>
    <xf numFmtId="0" fontId="71" fillId="52" borderId="37" applyNumberFormat="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61" fillId="0" borderId="35" applyNumberFormat="0" applyFill="0" applyAlignment="0" applyProtection="0">
      <alignment vertical="center"/>
    </xf>
    <xf numFmtId="0" fontId="71" fillId="52" borderId="37" applyNumberFormat="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23" fillId="10" borderId="0" applyNumberFormat="0" applyBorder="0" applyAlignment="0" applyProtection="0">
      <alignment vertical="center"/>
    </xf>
    <xf numFmtId="2" fontId="0" fillId="0" borderId="0" applyFont="0" applyFill="0" applyBorder="0" applyAlignment="0" applyProtection="0"/>
    <xf numFmtId="0" fontId="40" fillId="49" borderId="0" applyNumberFormat="0" applyBorder="0" applyAlignment="0" applyProtection="0">
      <alignment vertical="center"/>
    </xf>
    <xf numFmtId="0" fontId="24" fillId="3" borderId="0" applyNumberFormat="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35" fillId="0" borderId="0" applyNumberFormat="0" applyFill="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23" fillId="10"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3" fillId="10" borderId="0" applyNumberFormat="0" applyBorder="0" applyAlignment="0" applyProtection="0">
      <alignment vertical="center"/>
    </xf>
    <xf numFmtId="0" fontId="40" fillId="49"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40" fillId="49" borderId="0" applyNumberFormat="0" applyBorder="0" applyAlignment="0" applyProtection="0">
      <alignment vertical="center"/>
    </xf>
    <xf numFmtId="0" fontId="71" fillId="52" borderId="37" applyNumberFormat="0" applyAlignment="0" applyProtection="0">
      <alignment vertical="center"/>
    </xf>
    <xf numFmtId="0" fontId="40" fillId="49" borderId="0" applyNumberFormat="0" applyBorder="0" applyAlignment="0" applyProtection="0">
      <alignment vertical="center"/>
    </xf>
    <xf numFmtId="0" fontId="71" fillId="52" borderId="37" applyNumberFormat="0" applyAlignment="0" applyProtection="0">
      <alignment vertical="center"/>
    </xf>
    <xf numFmtId="0" fontId="40" fillId="49"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0" fontId="40" fillId="49" borderId="0" applyNumberFormat="0" applyBorder="0" applyAlignment="0" applyProtection="0">
      <alignment vertical="center"/>
    </xf>
    <xf numFmtId="191" fontId="28" fillId="0" borderId="0" applyFill="0" applyBorder="0" applyAlignment="0"/>
    <xf numFmtId="0" fontId="40" fillId="49" borderId="0" applyNumberFormat="0" applyBorder="0" applyAlignment="0" applyProtection="0">
      <alignment vertical="center"/>
    </xf>
    <xf numFmtId="0" fontId="72" fillId="24" borderId="0" applyNumberFormat="0" applyBorder="0" applyAlignment="0" applyProtection="0">
      <alignment vertical="center"/>
    </xf>
    <xf numFmtId="0" fontId="71" fillId="52" borderId="37" applyNumberFormat="0" applyAlignment="0" applyProtection="0">
      <alignment vertical="center"/>
    </xf>
    <xf numFmtId="0" fontId="40" fillId="49" borderId="0" applyNumberFormat="0" applyBorder="0" applyAlignment="0" applyProtection="0">
      <alignment vertical="center"/>
    </xf>
    <xf numFmtId="0" fontId="23" fillId="10" borderId="0" applyNumberFormat="0" applyBorder="0" applyAlignment="0" applyProtection="0">
      <alignment vertical="center"/>
    </xf>
    <xf numFmtId="0" fontId="40" fillId="49" borderId="0" applyNumberFormat="0" applyBorder="0" applyAlignment="0" applyProtection="0">
      <alignment vertical="center"/>
    </xf>
    <xf numFmtId="0" fontId="23" fillId="10" borderId="0" applyNumberFormat="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61" fillId="0" borderId="35" applyNumberFormat="0" applyFill="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71" fillId="52" borderId="37" applyNumberFormat="0" applyAlignment="0" applyProtection="0">
      <alignment vertical="center"/>
    </xf>
    <xf numFmtId="0" fontId="23" fillId="2" borderId="0" applyNumberFormat="0" applyBorder="0" applyAlignment="0" applyProtection="0">
      <alignment vertical="center"/>
    </xf>
    <xf numFmtId="177" fontId="0" fillId="0" borderId="0" applyFont="0" applyFill="0" applyBorder="0" applyAlignment="0" applyProtection="0"/>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177" fontId="0" fillId="0" borderId="0" applyFont="0" applyFill="0" applyBorder="0" applyAlignment="0" applyProtection="0"/>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40" fillId="49" borderId="0" applyNumberFormat="0" applyBorder="0" applyAlignment="0" applyProtection="0">
      <alignment vertical="center"/>
    </xf>
    <xf numFmtId="0" fontId="24" fillId="3"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4" fillId="3" borderId="0" applyNumberFormat="0" applyBorder="0" applyAlignment="0" applyProtection="0">
      <alignment vertical="center"/>
    </xf>
    <xf numFmtId="0" fontId="40" fillId="49"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3" fillId="1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3" fillId="2"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3" fillId="2"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5" fillId="0" borderId="0" applyNumberFormat="0" applyFill="0" applyBorder="0" applyAlignment="0" applyProtection="0">
      <alignment vertical="center"/>
    </xf>
    <xf numFmtId="0" fontId="40" fillId="30"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71" fillId="52" borderId="37" applyNumberFormat="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9" fontId="0" fillId="0" borderId="0" applyFont="0" applyFill="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5" fillId="0" borderId="2">
      <alignment horizontal="center" vertical="center" wrapText="1"/>
    </xf>
    <xf numFmtId="0" fontId="40" fillId="30" borderId="0" applyNumberFormat="0" applyBorder="0" applyAlignment="0" applyProtection="0">
      <alignment vertical="center"/>
    </xf>
    <xf numFmtId="0" fontId="71" fillId="52" borderId="37" applyNumberFormat="0" applyAlignment="0" applyProtection="0">
      <alignment vertical="center"/>
    </xf>
    <xf numFmtId="0" fontId="40" fillId="30" borderId="0" applyNumberFormat="0" applyBorder="0" applyAlignment="0" applyProtection="0">
      <alignment vertical="center"/>
    </xf>
    <xf numFmtId="0" fontId="24" fillId="15" borderId="0" applyNumberFormat="0" applyBorder="0" applyAlignment="0" applyProtection="0">
      <alignment vertical="center"/>
    </xf>
    <xf numFmtId="0" fontId="40" fillId="30" borderId="0" applyNumberFormat="0" applyBorder="0" applyAlignment="0" applyProtection="0">
      <alignment vertical="center"/>
    </xf>
    <xf numFmtId="0" fontId="24" fillId="15"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9" fontId="0" fillId="0" borderId="0" applyFont="0" applyFill="0" applyBorder="0" applyAlignment="0" applyProtection="0">
      <alignment vertical="center"/>
    </xf>
    <xf numFmtId="0" fontId="40" fillId="30" borderId="0" applyNumberFormat="0" applyBorder="0" applyAlignment="0" applyProtection="0">
      <alignment vertical="center"/>
    </xf>
    <xf numFmtId="0" fontId="5" fillId="0" borderId="0" applyFill="0" applyBorder="0" applyAlignment="0"/>
    <xf numFmtId="0" fontId="40" fillId="30" borderId="0" applyNumberFormat="0" applyBorder="0" applyAlignment="0" applyProtection="0">
      <alignment vertical="center"/>
    </xf>
    <xf numFmtId="0" fontId="5" fillId="0" borderId="0" applyFill="0" applyBorder="0" applyAlignment="0"/>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4" fillId="3" borderId="0" applyNumberFormat="0" applyBorder="0" applyAlignment="0" applyProtection="0">
      <alignment vertical="center"/>
    </xf>
    <xf numFmtId="177" fontId="28" fillId="0" borderId="0" applyFill="0" applyBorder="0" applyAlignment="0"/>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4" fillId="3" borderId="0" applyNumberFormat="0" applyBorder="0" applyAlignment="0" applyProtection="0">
      <alignment vertical="center"/>
    </xf>
    <xf numFmtId="0" fontId="40" fillId="20" borderId="0" applyNumberFormat="0" applyBorder="0" applyAlignment="0" applyProtection="0">
      <alignment vertical="center"/>
    </xf>
    <xf numFmtId="0" fontId="24" fillId="3" borderId="0" applyNumberFormat="0" applyBorder="0" applyAlignment="0" applyProtection="0">
      <alignment vertical="center"/>
    </xf>
    <xf numFmtId="0" fontId="40" fillId="20"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23" fillId="2" borderId="0" applyNumberFormat="0" applyBorder="0" applyAlignment="0" applyProtection="0">
      <alignment vertical="center"/>
    </xf>
    <xf numFmtId="0" fontId="40" fillId="5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43" fillId="24" borderId="0" applyNumberFormat="0" applyBorder="0" applyAlignment="0" applyProtection="0">
      <alignment vertical="center"/>
    </xf>
    <xf numFmtId="0" fontId="40" fillId="30" borderId="0" applyNumberFormat="0" applyBorder="0" applyAlignment="0" applyProtection="0">
      <alignment vertical="center"/>
    </xf>
    <xf numFmtId="0" fontId="67" fillId="53"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67" fillId="53" borderId="0" applyNumberFormat="0" applyBorder="0" applyAlignment="0" applyProtection="0">
      <alignment vertical="center"/>
    </xf>
    <xf numFmtId="0" fontId="67" fillId="53" borderId="0" applyNumberFormat="0" applyBorder="0" applyAlignment="0" applyProtection="0">
      <alignment vertical="center"/>
    </xf>
    <xf numFmtId="0" fontId="23" fillId="10"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24" fillId="15" borderId="0" applyNumberFormat="0" applyBorder="0" applyAlignment="0" applyProtection="0">
      <alignment vertical="center"/>
    </xf>
    <xf numFmtId="0" fontId="67" fillId="51" borderId="0" applyNumberFormat="0" applyBorder="0" applyAlignment="0" applyProtection="0">
      <alignment vertical="center"/>
    </xf>
    <xf numFmtId="0" fontId="23" fillId="10"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67" fillId="49" borderId="0" applyNumberFormat="0" applyBorder="0" applyAlignment="0" applyProtection="0">
      <alignment vertical="center"/>
    </xf>
    <xf numFmtId="0" fontId="24" fillId="3" borderId="0" applyNumberFormat="0" applyBorder="0" applyAlignment="0" applyProtection="0">
      <alignment vertical="center"/>
    </xf>
    <xf numFmtId="0" fontId="67" fillId="23" borderId="0" applyNumberFormat="0" applyBorder="0" applyAlignment="0" applyProtection="0">
      <alignment vertical="center"/>
    </xf>
    <xf numFmtId="0" fontId="23" fillId="2" borderId="0" applyNumberFormat="0" applyBorder="0" applyAlignment="0" applyProtection="0">
      <alignment vertical="center"/>
    </xf>
    <xf numFmtId="0" fontId="67" fillId="23" borderId="0" applyNumberFormat="0" applyBorder="0" applyAlignment="0" applyProtection="0">
      <alignment vertical="center"/>
    </xf>
    <xf numFmtId="0" fontId="67" fillId="23" borderId="0" applyNumberFormat="0" applyBorder="0" applyAlignment="0" applyProtection="0">
      <alignment vertical="center"/>
    </xf>
    <xf numFmtId="0" fontId="74" fillId="60" borderId="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103" fillId="10" borderId="0" applyNumberFormat="0" applyBorder="0" applyAlignment="0" applyProtection="0">
      <alignment vertical="center"/>
    </xf>
    <xf numFmtId="0" fontId="0" fillId="0" borderId="0">
      <alignment vertical="center"/>
    </xf>
    <xf numFmtId="0" fontId="103" fillId="10" borderId="0" applyNumberFormat="0" applyBorder="0" applyAlignment="0" applyProtection="0">
      <alignment vertical="center"/>
    </xf>
    <xf numFmtId="0" fontId="103" fillId="10" borderId="0" applyNumberFormat="0" applyBorder="0" applyAlignment="0" applyProtection="0">
      <alignment vertical="center"/>
    </xf>
    <xf numFmtId="0" fontId="28" fillId="0" borderId="0" applyFill="0" applyBorder="0" applyAlignment="0"/>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190" fontId="28" fillId="0" borderId="0" applyFill="0" applyBorder="0" applyAlignment="0"/>
    <xf numFmtId="0" fontId="66" fillId="0" borderId="28" applyNumberFormat="0" applyFill="0" applyAlignment="0" applyProtection="0">
      <alignment vertical="center"/>
    </xf>
    <xf numFmtId="190" fontId="28" fillId="0" borderId="0" applyFill="0" applyBorder="0" applyAlignment="0"/>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04" fillId="19" borderId="26" applyNumberFormat="0" applyAlignment="0" applyProtection="0">
      <alignment vertical="center"/>
    </xf>
    <xf numFmtId="0" fontId="104" fillId="19" borderId="26" applyNumberFormat="0" applyAlignment="0" applyProtection="0">
      <alignment vertical="center"/>
    </xf>
    <xf numFmtId="0" fontId="104" fillId="19" borderId="26" applyNumberFormat="0" applyAlignment="0" applyProtection="0">
      <alignment vertical="center"/>
    </xf>
    <xf numFmtId="0" fontId="24" fillId="15" borderId="0" applyNumberFormat="0" applyBorder="0" applyAlignment="0" applyProtection="0">
      <alignment vertical="center"/>
    </xf>
    <xf numFmtId="0" fontId="105" fillId="0" borderId="0"/>
    <xf numFmtId="0" fontId="106" fillId="52" borderId="37" applyNumberFormat="0" applyAlignment="0" applyProtection="0">
      <alignment vertical="center"/>
    </xf>
    <xf numFmtId="0" fontId="106" fillId="52" borderId="37" applyNumberFormat="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106" fillId="52" borderId="37" applyNumberFormat="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107" fillId="0" borderId="6">
      <alignment horizontal="center"/>
    </xf>
    <xf numFmtId="0" fontId="0" fillId="0" borderId="0">
      <alignment vertical="top"/>
    </xf>
    <xf numFmtId="38" fontId="42" fillId="0" borderId="0" applyFont="0" applyFill="0" applyBorder="0" applyAlignment="0" applyProtection="0"/>
    <xf numFmtId="0" fontId="23" fillId="2" borderId="0" applyNumberFormat="0" applyBorder="0" applyAlignment="0" applyProtection="0">
      <alignment vertical="center"/>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177" fontId="28" fillId="0" borderId="0" applyFont="0" applyFill="0" applyBorder="0" applyAlignment="0" applyProtection="0"/>
    <xf numFmtId="0" fontId="71" fillId="52" borderId="37" applyNumberFormat="0" applyAlignment="0" applyProtection="0">
      <alignment vertical="center"/>
    </xf>
    <xf numFmtId="177" fontId="0" fillId="0" borderId="0" applyFont="0" applyFill="0" applyBorder="0" applyAlignment="0" applyProtection="0"/>
    <xf numFmtId="0" fontId="37" fillId="0" borderId="0" applyNumberFormat="0" applyFill="0" applyBorder="0" applyAlignment="0" applyProtection="0">
      <alignment vertical="center"/>
    </xf>
    <xf numFmtId="189" fontId="42" fillId="0" borderId="0" applyFont="0" applyFill="0" applyBorder="0" applyAlignment="0" applyProtection="0"/>
    <xf numFmtId="3" fontId="87" fillId="0" borderId="0" applyFont="0" applyFill="0" applyBorder="0" applyAlignment="0" applyProtection="0"/>
    <xf numFmtId="3" fontId="0" fillId="0" borderId="0" applyFont="0" applyFill="0" applyBorder="0" applyAlignment="0" applyProtection="0"/>
    <xf numFmtId="182" fontId="42" fillId="0" borderId="0">
      <protection locked="0"/>
    </xf>
    <xf numFmtId="3" fontId="0" fillId="0" borderId="0" applyFont="0" applyFill="0" applyBorder="0" applyAlignment="0" applyProtection="0"/>
    <xf numFmtId="0" fontId="24" fillId="3" borderId="0" applyNumberFormat="0" applyBorder="0" applyAlignment="0" applyProtection="0">
      <alignment vertical="center"/>
    </xf>
    <xf numFmtId="196" fontId="42" fillId="0" borderId="0"/>
    <xf numFmtId="39" fontId="0" fillId="0" borderId="0"/>
    <xf numFmtId="181" fontId="42" fillId="0" borderId="0" applyFont="0" applyFill="0" applyBorder="0" applyAlignment="0" applyProtection="0"/>
    <xf numFmtId="0" fontId="24" fillId="15" borderId="0" applyNumberFormat="0" applyBorder="0" applyAlignment="0" applyProtection="0">
      <alignment vertical="center"/>
    </xf>
    <xf numFmtId="181" fontId="0" fillId="0" borderId="0" applyFont="0" applyFill="0" applyBorder="0" applyAlignment="0" applyProtection="0"/>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46" fillId="53" borderId="0" applyNumberFormat="0" applyBorder="0" applyAlignment="0" applyProtection="0">
      <alignment vertical="center"/>
    </xf>
    <xf numFmtId="190" fontId="28" fillId="0" borderId="0" applyFont="0" applyFill="0" applyBorder="0" applyAlignment="0" applyProtection="0"/>
    <xf numFmtId="0" fontId="37" fillId="0" borderId="0" applyNumberFormat="0" applyFill="0" applyBorder="0" applyAlignment="0" applyProtection="0">
      <alignment vertical="center"/>
    </xf>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7" fontId="42" fillId="0" borderId="0" applyFont="0" applyFill="0" applyBorder="0" applyAlignment="0" applyProtection="0"/>
    <xf numFmtId="183" fontId="87"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87" fillId="0" borderId="0" applyFont="0" applyFill="0" applyBorder="0" applyAlignment="0" applyProtection="0"/>
    <xf numFmtId="0" fontId="23" fillId="2" borderId="0" applyNumberFormat="0" applyBorder="0" applyAlignment="0" applyProtection="0">
      <alignment vertical="center"/>
    </xf>
    <xf numFmtId="0" fontId="0" fillId="0" borderId="0" applyFont="0" applyFill="0" applyBorder="0" applyAlignment="0" applyProtection="0"/>
    <xf numFmtId="0" fontId="23" fillId="2" borderId="0" applyNumberFormat="0" applyBorder="0" applyAlignment="0" applyProtection="0">
      <alignment vertical="center"/>
    </xf>
    <xf numFmtId="0" fontId="0" fillId="0" borderId="0" applyFont="0" applyFill="0" applyBorder="0" applyAlignment="0" applyProtection="0"/>
    <xf numFmtId="0" fontId="24" fillId="3" borderId="0" applyNumberFormat="0" applyBorder="0" applyAlignment="0" applyProtection="0">
      <alignment vertical="center"/>
    </xf>
    <xf numFmtId="0" fontId="0" fillId="0" borderId="0" applyFont="0" applyFill="0" applyBorder="0" applyAlignment="0" applyProtection="0"/>
    <xf numFmtId="0" fontId="24" fillId="15" borderId="0" applyNumberFormat="0" applyBorder="0" applyAlignment="0" applyProtection="0">
      <alignment vertical="center"/>
    </xf>
    <xf numFmtId="0" fontId="88" fillId="0" borderId="0" applyFont="0" applyFill="0" applyBorder="0" applyAlignment="0" applyProtection="0"/>
    <xf numFmtId="177" fontId="28" fillId="0" borderId="0" applyFill="0" applyBorder="0" applyAlignment="0"/>
    <xf numFmtId="190" fontId="28" fillId="0" borderId="0" applyFill="0" applyBorder="0" applyAlignment="0"/>
    <xf numFmtId="177" fontId="28" fillId="0" borderId="0" applyFill="0" applyBorder="0" applyAlignment="0"/>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194" fontId="28" fillId="0" borderId="0" applyFill="0" applyBorder="0" applyAlignment="0"/>
    <xf numFmtId="0" fontId="24" fillId="3" borderId="0" applyNumberFormat="0" applyBorder="0" applyAlignment="0" applyProtection="0">
      <alignment vertical="center"/>
    </xf>
    <xf numFmtId="182" fontId="42" fillId="0" borderId="0">
      <protection locked="0"/>
    </xf>
    <xf numFmtId="2" fontId="87" fillId="0" borderId="0" applyFont="0" applyFill="0" applyBorder="0" applyAlignment="0" applyProtection="0"/>
    <xf numFmtId="0" fontId="23" fillId="10" borderId="0" applyNumberFormat="0" applyBorder="0" applyAlignment="0" applyProtection="0">
      <alignment vertical="center"/>
    </xf>
    <xf numFmtId="2" fontId="0" fillId="0" borderId="0" applyFont="0" applyFill="0" applyBorder="0" applyAlignment="0" applyProtection="0"/>
    <xf numFmtId="0" fontId="23" fillId="10" borderId="0" applyNumberFormat="0" applyBorder="0" applyAlignment="0" applyProtection="0">
      <alignment vertical="center"/>
    </xf>
    <xf numFmtId="0" fontId="24" fillId="3" borderId="0" applyNumberFormat="0" applyBorder="0" applyAlignment="0" applyProtection="0">
      <alignment vertical="center"/>
    </xf>
    <xf numFmtId="2" fontId="0" fillId="0" borderId="0" applyFont="0" applyFill="0" applyBorder="0" applyAlignment="0" applyProtection="0"/>
    <xf numFmtId="0" fontId="0" fillId="0" borderId="0"/>
    <xf numFmtId="0" fontId="63" fillId="15" borderId="0" applyNumberFormat="0" applyBorder="0" applyAlignment="0" applyProtection="0">
      <alignment vertical="center"/>
    </xf>
    <xf numFmtId="0" fontId="0" fillId="0" borderId="0"/>
    <xf numFmtId="0" fontId="63" fillId="15" borderId="0" applyNumberFormat="0" applyBorder="0" applyAlignment="0" applyProtection="0">
      <alignment vertical="center"/>
    </xf>
    <xf numFmtId="0" fontId="23" fillId="2" borderId="0" applyNumberFormat="0" applyBorder="0" applyAlignment="0" applyProtection="0">
      <alignment vertical="center"/>
    </xf>
    <xf numFmtId="38" fontId="80" fillId="19" borderId="0" applyNumberFormat="0" applyBorder="0" applyAlignment="0" applyProtection="0"/>
    <xf numFmtId="0" fontId="23" fillId="10" borderId="0" applyNumberFormat="0" applyBorder="0" applyAlignment="0" applyProtection="0">
      <alignment vertical="center"/>
    </xf>
    <xf numFmtId="9" fontId="0" fillId="0" borderId="0" applyFont="0" applyFill="0" applyBorder="0" applyAlignment="0" applyProtection="0"/>
    <xf numFmtId="0" fontId="76" fillId="0" borderId="0">
      <alignment horizontal="left"/>
    </xf>
    <xf numFmtId="0" fontId="75" fillId="0" borderId="12" applyNumberFormat="0" applyAlignment="0" applyProtection="0">
      <alignment horizontal="left" vertical="center"/>
    </xf>
    <xf numFmtId="0" fontId="24" fillId="3" borderId="0" applyNumberFormat="0" applyBorder="0" applyAlignment="0" applyProtection="0">
      <alignment vertical="center"/>
    </xf>
    <xf numFmtId="0" fontId="75" fillId="0" borderId="4">
      <alignment horizontal="left" vertical="center"/>
    </xf>
    <xf numFmtId="0" fontId="23" fillId="2" borderId="0" applyNumberFormat="0" applyBorder="0" applyAlignment="0" applyProtection="0">
      <alignment vertical="center"/>
    </xf>
    <xf numFmtId="0" fontId="89" fillId="0" borderId="0" applyNumberFormat="0" applyFill="0" applyBorder="0" applyAlignment="0" applyProtection="0"/>
    <xf numFmtId="0" fontId="34" fillId="0" borderId="35" applyNumberFormat="0" applyFill="0" applyAlignment="0" applyProtection="0">
      <alignment vertical="center"/>
    </xf>
    <xf numFmtId="0" fontId="23" fillId="10" borderId="0" applyNumberFormat="0" applyBorder="0" applyAlignment="0" applyProtection="0">
      <alignment vertical="center"/>
    </xf>
    <xf numFmtId="0" fontId="34" fillId="0" borderId="35" applyNumberFormat="0" applyFill="0" applyAlignment="0" applyProtection="0">
      <alignment vertical="center"/>
    </xf>
    <xf numFmtId="0" fontId="24" fillId="15" borderId="0" applyNumberFormat="0" applyBorder="0" applyAlignment="0" applyProtection="0">
      <alignment vertical="center"/>
    </xf>
    <xf numFmtId="0" fontId="34" fillId="0" borderId="0" applyNumberFormat="0" applyFill="0" applyBorder="0" applyAlignment="0" applyProtection="0">
      <alignment vertical="center"/>
    </xf>
    <xf numFmtId="182" fontId="42" fillId="0" borderId="0">
      <protection locked="0"/>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182" fontId="42" fillId="0" borderId="0">
      <protection locked="0"/>
    </xf>
    <xf numFmtId="0" fontId="23" fillId="10"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4" fillId="3" borderId="0" applyNumberFormat="0" applyBorder="0" applyAlignment="0" applyProtection="0">
      <alignment vertical="center"/>
    </xf>
    <xf numFmtId="0" fontId="47" fillId="6" borderId="26" applyNumberFormat="0" applyAlignment="0" applyProtection="0">
      <alignment vertical="center"/>
    </xf>
    <xf numFmtId="10" fontId="80" fillId="55" borderId="2" applyNumberFormat="0" applyBorder="0" applyAlignment="0" applyProtection="0"/>
    <xf numFmtId="0" fontId="47" fillId="6" borderId="26" applyNumberFormat="0" applyAlignment="0" applyProtection="0">
      <alignment vertical="center"/>
    </xf>
    <xf numFmtId="0" fontId="24" fillId="3" borderId="0" applyNumberFormat="0" applyBorder="0" applyAlignment="0" applyProtection="0">
      <alignment vertical="center"/>
    </xf>
    <xf numFmtId="0" fontId="77" fillId="6" borderId="26" applyNumberFormat="0" applyAlignment="0" applyProtection="0">
      <alignment vertical="center"/>
    </xf>
    <xf numFmtId="185" fontId="108" fillId="0" borderId="0">
      <alignment horizontal="center" vertical="center"/>
      <protection locked="0"/>
    </xf>
    <xf numFmtId="177" fontId="28" fillId="0" borderId="0" applyFill="0" applyBorder="0" applyAlignment="0"/>
    <xf numFmtId="0" fontId="24" fillId="3" borderId="0" applyNumberFormat="0" applyBorder="0" applyAlignment="0" applyProtection="0">
      <alignment vertical="center"/>
    </xf>
    <xf numFmtId="190" fontId="28" fillId="0" borderId="0" applyFill="0" applyBorder="0" applyAlignment="0"/>
    <xf numFmtId="177" fontId="28" fillId="0" borderId="0" applyFill="0" applyBorder="0" applyAlignment="0"/>
    <xf numFmtId="0" fontId="23" fillId="2" borderId="0" applyNumberFormat="0" applyBorder="0" applyAlignment="0" applyProtection="0">
      <alignment vertical="center"/>
    </xf>
    <xf numFmtId="194" fontId="28" fillId="0" borderId="0" applyFill="0" applyBorder="0" applyAlignment="0"/>
    <xf numFmtId="0" fontId="38" fillId="19" borderId="26" applyNumberFormat="0" applyAlignment="0" applyProtection="0">
      <alignment vertical="center"/>
    </xf>
    <xf numFmtId="9" fontId="82" fillId="0" borderId="0" applyFont="0" applyFill="0" applyBorder="0" applyAlignment="0" applyProtection="0"/>
    <xf numFmtId="0" fontId="78" fillId="0" borderId="38" applyNumberFormat="0" applyFill="0" applyAlignment="0" applyProtection="0">
      <alignment vertical="center"/>
    </xf>
    <xf numFmtId="0" fontId="38" fillId="19" borderId="26" applyNumberFormat="0" applyAlignment="0" applyProtection="0">
      <alignment vertical="center"/>
    </xf>
    <xf numFmtId="0" fontId="78" fillId="0" borderId="38" applyNumberFormat="0" applyFill="0" applyAlignment="0" applyProtection="0">
      <alignment vertical="center"/>
    </xf>
    <xf numFmtId="0" fontId="102" fillId="0" borderId="9"/>
    <xf numFmtId="184" fontId="42" fillId="0" borderId="0" applyFont="0" applyFill="0" applyBorder="0" applyAlignment="0" applyProtection="0"/>
    <xf numFmtId="0" fontId="24" fillId="15" borderId="0" applyNumberFormat="0" applyBorder="0" applyAlignment="0" applyProtection="0">
      <alignment vertical="center"/>
    </xf>
    <xf numFmtId="177" fontId="42" fillId="0" borderId="0" applyFont="0" applyFill="0" applyBorder="0" applyAlignment="0" applyProtection="0"/>
    <xf numFmtId="0" fontId="24" fillId="15" borderId="0" applyNumberFormat="0" applyBorder="0" applyAlignment="0" applyProtection="0">
      <alignment vertical="center"/>
    </xf>
    <xf numFmtId="184" fontId="0" fillId="0" borderId="0" applyFont="0" applyFill="0" applyBorder="0" applyAlignment="0" applyProtection="0"/>
    <xf numFmtId="0" fontId="24" fillId="15" borderId="0" applyNumberFormat="0" applyBorder="0" applyAlignment="0" applyProtection="0">
      <alignment vertical="center"/>
    </xf>
    <xf numFmtId="177" fontId="0" fillId="0" borderId="0" applyFont="0" applyFill="0" applyBorder="0" applyAlignment="0" applyProtection="0"/>
    <xf numFmtId="0" fontId="23" fillId="2" borderId="0" applyNumberFormat="0" applyBorder="0" applyAlignment="0" applyProtection="0">
      <alignment vertical="center"/>
    </xf>
    <xf numFmtId="0" fontId="74" fillId="54" borderId="8"/>
    <xf numFmtId="0" fontId="74" fillId="54" borderId="8"/>
    <xf numFmtId="0" fontId="74" fillId="54" borderId="8"/>
    <xf numFmtId="0" fontId="24" fillId="3" borderId="0" applyNumberFormat="0" applyBorder="0" applyAlignment="0" applyProtection="0">
      <alignment vertical="center"/>
    </xf>
    <xf numFmtId="0" fontId="74" fillId="54" borderId="8"/>
    <xf numFmtId="0" fontId="23" fillId="2" borderId="0" applyNumberFormat="0" applyBorder="0" applyAlignment="0" applyProtection="0">
      <alignment vertical="center"/>
    </xf>
    <xf numFmtId="0" fontId="86" fillId="56" borderId="2"/>
    <xf numFmtId="0" fontId="23" fillId="10" borderId="0" applyNumberFormat="0" applyBorder="0" applyAlignment="0" applyProtection="0">
      <alignment vertical="center"/>
    </xf>
    <xf numFmtId="0" fontId="91" fillId="24" borderId="0" applyNumberFormat="0" applyBorder="0" applyAlignment="0" applyProtection="0">
      <alignment vertical="center"/>
    </xf>
    <xf numFmtId="0" fontId="23" fillId="10" borderId="0" applyNumberFormat="0" applyBorder="0" applyAlignment="0" applyProtection="0">
      <alignment vertical="center"/>
    </xf>
    <xf numFmtId="0" fontId="91" fillId="24" borderId="0" applyNumberFormat="0" applyBorder="0" applyAlignment="0" applyProtection="0">
      <alignment vertical="center"/>
    </xf>
    <xf numFmtId="0" fontId="91" fillId="24" borderId="0" applyNumberFormat="0" applyBorder="0" applyAlignment="0" applyProtection="0">
      <alignment vertical="center"/>
    </xf>
    <xf numFmtId="0" fontId="92" fillId="21" borderId="41">
      <alignment horizontal="center"/>
    </xf>
    <xf numFmtId="0" fontId="92" fillId="21" borderId="41">
      <alignment horizontal="center"/>
    </xf>
    <xf numFmtId="0" fontId="92" fillId="21" borderId="41">
      <alignment horizontal="center"/>
    </xf>
    <xf numFmtId="0" fontId="23" fillId="10" borderId="0" applyNumberFormat="0" applyBorder="0" applyAlignment="0" applyProtection="0">
      <alignment vertical="center"/>
    </xf>
    <xf numFmtId="0" fontId="92" fillId="21" borderId="41">
      <alignment horizontal="center"/>
    </xf>
    <xf numFmtId="39" fontId="0" fillId="0" borderId="0"/>
    <xf numFmtId="39" fontId="0" fillId="0" borderId="0"/>
    <xf numFmtId="39" fontId="0" fillId="0" borderId="0"/>
    <xf numFmtId="39" fontId="0" fillId="0" borderId="0"/>
    <xf numFmtId="39" fontId="0" fillId="0" borderId="0"/>
    <xf numFmtId="0" fontId="23" fillId="2"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39" fontId="0" fillId="0" borderId="0"/>
    <xf numFmtId="39" fontId="0" fillId="0" borderId="0"/>
    <xf numFmtId="0" fontId="23" fillId="10" borderId="0" applyNumberFormat="0" applyBorder="0" applyAlignment="0" applyProtection="0">
      <alignment vertical="center"/>
    </xf>
    <xf numFmtId="39" fontId="0" fillId="0" borderId="0"/>
    <xf numFmtId="0" fontId="24" fillId="3" borderId="0" applyNumberFormat="0" applyBorder="0" applyAlignment="0" applyProtection="0">
      <alignment vertical="center"/>
    </xf>
    <xf numFmtId="39" fontId="0" fillId="0" borderId="0"/>
    <xf numFmtId="0" fontId="5" fillId="0" borderId="2">
      <alignment horizontal="center" vertical="center" wrapText="1"/>
    </xf>
    <xf numFmtId="39" fontId="0" fillId="0" borderId="0"/>
    <xf numFmtId="0" fontId="23" fillId="10" borderId="0" applyNumberFormat="0" applyBorder="0" applyAlignment="0" applyProtection="0">
      <alignment vertical="center"/>
    </xf>
    <xf numFmtId="39" fontId="0" fillId="0" borderId="0"/>
    <xf numFmtId="0" fontId="0" fillId="0" borderId="0"/>
    <xf numFmtId="39" fontId="0"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39" fontId="0" fillId="0" borderId="0"/>
    <xf numFmtId="0" fontId="23" fillId="10" borderId="0" applyNumberFormat="0" applyBorder="0" applyAlignment="0" applyProtection="0">
      <alignment vertical="center"/>
    </xf>
    <xf numFmtId="0" fontId="0" fillId="0" borderId="0"/>
    <xf numFmtId="39" fontId="0" fillId="0" borderId="0"/>
    <xf numFmtId="0" fontId="23" fillId="2" borderId="0" applyNumberFormat="0" applyBorder="0" applyAlignment="0" applyProtection="0">
      <alignment vertical="center"/>
    </xf>
    <xf numFmtId="39" fontId="0" fillId="0" borderId="0"/>
    <xf numFmtId="0" fontId="24" fillId="3" borderId="0" applyNumberFormat="0" applyBorder="0" applyAlignment="0" applyProtection="0">
      <alignment vertical="center"/>
    </xf>
    <xf numFmtId="39" fontId="0" fillId="0" borderId="0"/>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44" fillId="0" borderId="0">
      <alignment vertical="center"/>
    </xf>
    <xf numFmtId="0" fontId="24" fillId="3" borderId="0" applyNumberFormat="0" applyBorder="0" applyAlignment="0" applyProtection="0">
      <alignment vertical="center"/>
    </xf>
    <xf numFmtId="0" fontId="44" fillId="0" borderId="0">
      <alignment vertical="center"/>
    </xf>
    <xf numFmtId="0" fontId="23" fillId="2" borderId="0" applyNumberFormat="0" applyBorder="0" applyAlignment="0" applyProtection="0">
      <alignment vertical="center"/>
    </xf>
    <xf numFmtId="0" fontId="95" fillId="0" borderId="0"/>
    <xf numFmtId="0" fontId="95" fillId="0" borderId="0"/>
    <xf numFmtId="0" fontId="24" fillId="3" borderId="0" applyNumberFormat="0" applyBorder="0" applyAlignment="0" applyProtection="0">
      <alignment vertical="center"/>
    </xf>
    <xf numFmtId="0" fontId="42" fillId="0" borderId="0"/>
    <xf numFmtId="0" fontId="74" fillId="58" borderId="2" applyBorder="0" applyProtection="0"/>
    <xf numFmtId="0" fontId="23" fillId="2" borderId="0" applyNumberFormat="0" applyBorder="0" applyAlignment="0" applyProtection="0">
      <alignment vertical="center"/>
    </xf>
    <xf numFmtId="0" fontId="74" fillId="58" borderId="2" applyBorder="0" applyProtection="0"/>
    <xf numFmtId="0" fontId="74" fillId="58" borderId="2" applyBorder="0" applyProtection="0"/>
    <xf numFmtId="0" fontId="23" fillId="2" borderId="0" applyNumberFormat="0" applyBorder="0" applyAlignment="0" applyProtection="0">
      <alignment vertical="center"/>
    </xf>
    <xf numFmtId="0" fontId="74" fillId="58" borderId="2" applyBorder="0" applyProtection="0"/>
    <xf numFmtId="0" fontId="71" fillId="52" borderId="37" applyNumberFormat="0" applyAlignment="0" applyProtection="0">
      <alignment vertical="center"/>
    </xf>
    <xf numFmtId="0" fontId="74" fillId="58" borderId="2" applyBorder="0" applyProtection="0"/>
    <xf numFmtId="0" fontId="23" fillId="10" borderId="0" applyNumberFormat="0" applyBorder="0" applyAlignment="0" applyProtection="0">
      <alignment vertical="center"/>
    </xf>
    <xf numFmtId="0" fontId="44" fillId="50" borderId="34" applyNumberFormat="0" applyFont="0" applyAlignment="0" applyProtection="0">
      <alignment vertical="center"/>
    </xf>
    <xf numFmtId="0" fontId="0" fillId="0" borderId="0"/>
    <xf numFmtId="0" fontId="44" fillId="50" borderId="34" applyNumberFormat="0" applyFont="0" applyAlignment="0" applyProtection="0">
      <alignment vertical="center"/>
    </xf>
    <xf numFmtId="0" fontId="44" fillId="50" borderId="34" applyNumberFormat="0" applyFont="0" applyAlignment="0" applyProtection="0">
      <alignment vertical="center"/>
    </xf>
    <xf numFmtId="0" fontId="94" fillId="19" borderId="42" applyNumberFormat="0" applyAlignment="0" applyProtection="0">
      <alignment vertical="center"/>
    </xf>
    <xf numFmtId="0" fontId="23" fillId="2" borderId="0" applyNumberFormat="0" applyBorder="0" applyAlignment="0" applyProtection="0">
      <alignment vertical="center"/>
    </xf>
    <xf numFmtId="0" fontId="94" fillId="19" borderId="42" applyNumberFormat="0" applyAlignment="0" applyProtection="0">
      <alignment vertical="center"/>
    </xf>
    <xf numFmtId="180" fontId="42"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0" fillId="0" borderId="39" applyNumberFormat="0" applyFont="0" applyFill="0" applyAlignment="0" applyProtection="0"/>
    <xf numFmtId="180" fontId="0" fillId="0" borderId="0" applyFont="0" applyFill="0" applyBorder="0" applyAlignment="0" applyProtection="0"/>
    <xf numFmtId="0" fontId="37" fillId="0" borderId="0" applyNumberFormat="0" applyFill="0" applyBorder="0" applyAlignment="0" applyProtection="0">
      <alignment vertical="center"/>
    </xf>
    <xf numFmtId="197" fontId="42" fillId="0" borderId="0" applyFont="0" applyFill="0" applyBorder="0" applyAlignment="0" applyProtection="0"/>
    <xf numFmtId="0" fontId="37" fillId="0" borderId="0" applyNumberFormat="0" applyFill="0" applyBorder="0" applyAlignment="0" applyProtection="0">
      <alignment vertical="center"/>
    </xf>
    <xf numFmtId="197" fontId="0" fillId="0" borderId="0" applyFont="0" applyFill="0" applyBorder="0" applyAlignment="0" applyProtection="0"/>
    <xf numFmtId="0" fontId="24" fillId="15" borderId="0" applyNumberFormat="0" applyBorder="0" applyAlignment="0" applyProtection="0">
      <alignment vertical="center"/>
    </xf>
    <xf numFmtId="0" fontId="37" fillId="0" borderId="0" applyNumberFormat="0" applyFill="0" applyBorder="0" applyAlignment="0" applyProtection="0">
      <alignment vertical="center"/>
    </xf>
    <xf numFmtId="197" fontId="0" fillId="0" borderId="0" applyFont="0" applyFill="0" applyBorder="0" applyAlignment="0" applyProtection="0"/>
    <xf numFmtId="10" fontId="42" fillId="0" borderId="0" applyFont="0" applyFill="0" applyBorder="0" applyAlignment="0" applyProtection="0"/>
    <xf numFmtId="190" fontId="28" fillId="0" borderId="0" applyFill="0" applyBorder="0" applyAlignment="0"/>
    <xf numFmtId="190" fontId="28" fillId="0" borderId="0" applyFill="0" applyBorder="0" applyAlignment="0"/>
    <xf numFmtId="0" fontId="68" fillId="0" borderId="0" applyNumberFormat="0" applyFill="0" applyBorder="0" applyAlignment="0" applyProtection="0"/>
    <xf numFmtId="0" fontId="85" fillId="25" borderId="2"/>
    <xf numFmtId="9" fontId="0" fillId="0" borderId="0" applyFont="0" applyFill="0" applyBorder="0" applyAlignment="0" applyProtection="0"/>
    <xf numFmtId="0" fontId="85" fillId="25" borderId="2"/>
    <xf numFmtId="0" fontId="85" fillId="25" borderId="2"/>
    <xf numFmtId="0" fontId="23" fillId="2" borderId="0" applyNumberFormat="0" applyBorder="0" applyAlignment="0" applyProtection="0">
      <alignment vertical="center"/>
    </xf>
    <xf numFmtId="0" fontId="61" fillId="0" borderId="35" applyNumberFormat="0" applyFill="0" applyAlignment="0" applyProtection="0">
      <alignment vertical="center"/>
    </xf>
    <xf numFmtId="0" fontId="24" fillId="15" borderId="0" applyNumberFormat="0" applyBorder="0" applyAlignment="0" applyProtection="0">
      <alignment vertical="center"/>
    </xf>
    <xf numFmtId="0" fontId="85" fillId="25" borderId="2"/>
    <xf numFmtId="0" fontId="85" fillId="25" borderId="2"/>
    <xf numFmtId="0" fontId="86" fillId="56" borderId="2"/>
    <xf numFmtId="0" fontId="86" fillId="56" borderId="2"/>
    <xf numFmtId="0" fontId="38" fillId="19" borderId="26" applyNumberFormat="0" applyAlignment="0" applyProtection="0">
      <alignment vertical="center"/>
    </xf>
    <xf numFmtId="0" fontId="83" fillId="19" borderId="40" applyBorder="0"/>
    <xf numFmtId="0" fontId="83" fillId="19" borderId="40" applyBorder="0"/>
    <xf numFmtId="0" fontId="38" fillId="19" borderId="26" applyNumberFormat="0" applyAlignment="0" applyProtection="0">
      <alignment vertical="center"/>
    </xf>
    <xf numFmtId="0" fontId="23" fillId="10" borderId="0" applyNumberFormat="0" applyBorder="0" applyAlignment="0" applyProtection="0">
      <alignment vertical="center"/>
    </xf>
    <xf numFmtId="0" fontId="83" fillId="19" borderId="40" applyBorder="0"/>
    <xf numFmtId="0" fontId="24" fillId="3" borderId="0" applyNumberFormat="0" applyBorder="0" applyAlignment="0" applyProtection="0">
      <alignment vertical="center"/>
    </xf>
    <xf numFmtId="0" fontId="83" fillId="19" borderId="40" applyBorder="0"/>
    <xf numFmtId="0" fontId="23" fillId="2" borderId="0" applyNumberFormat="0" applyBorder="0" applyAlignment="0" applyProtection="0">
      <alignment vertical="center"/>
    </xf>
    <xf numFmtId="0" fontId="5" fillId="0" borderId="2">
      <alignment horizontal="center" vertical="center" wrapText="1"/>
    </xf>
    <xf numFmtId="0" fontId="23" fillId="2" borderId="0" applyNumberFormat="0" applyBorder="0" applyAlignment="0" applyProtection="0">
      <alignment vertical="center"/>
    </xf>
    <xf numFmtId="0" fontId="5" fillId="0" borderId="2">
      <alignment horizontal="center" vertical="center" wrapText="1"/>
    </xf>
    <xf numFmtId="0" fontId="5" fillId="0" borderId="2">
      <alignment horizontal="center" vertical="center" wrapText="1"/>
    </xf>
    <xf numFmtId="0" fontId="5" fillId="0" borderId="2">
      <alignment horizontal="center" vertical="center" wrapText="1"/>
    </xf>
    <xf numFmtId="0" fontId="5" fillId="0" borderId="2">
      <alignment horizontal="center" vertical="center" wrapText="1"/>
    </xf>
    <xf numFmtId="0" fontId="5" fillId="0" borderId="2">
      <alignment horizontal="center" vertical="center" wrapText="1"/>
    </xf>
    <xf numFmtId="0" fontId="23" fillId="2" borderId="0" applyNumberFormat="0" applyBorder="0" applyAlignment="0" applyProtection="0">
      <alignment vertical="center"/>
    </xf>
    <xf numFmtId="0" fontId="5" fillId="0" borderId="2">
      <alignment horizontal="center" vertical="center" wrapText="1"/>
    </xf>
    <xf numFmtId="0" fontId="5" fillId="0" borderId="2">
      <alignment horizontal="center" vertical="center" wrapText="1"/>
    </xf>
    <xf numFmtId="0" fontId="23" fillId="2" borderId="0" applyNumberFormat="0" applyBorder="0" applyAlignment="0" applyProtection="0">
      <alignment vertical="center"/>
    </xf>
    <xf numFmtId="0" fontId="5" fillId="0" borderId="2">
      <alignment horizontal="center" vertical="center" wrapText="1"/>
    </xf>
    <xf numFmtId="0" fontId="5" fillId="0" borderId="2">
      <alignment horizontal="center" vertical="center" wrapText="1"/>
    </xf>
    <xf numFmtId="0" fontId="5" fillId="0" borderId="2">
      <alignment horizontal="center" vertical="center" wrapText="1"/>
    </xf>
    <xf numFmtId="0" fontId="5" fillId="0" borderId="2">
      <alignment horizontal="center" vertical="center" wrapText="1"/>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01" fillId="0" borderId="0" applyNumberFormat="0" applyFill="0" applyBorder="0" applyAlignment="0" applyProtection="0"/>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101" fillId="0" borderId="0" applyNumberFormat="0" applyFill="0" applyBorder="0" applyAlignment="0" applyProtection="0"/>
    <xf numFmtId="0" fontId="42" fillId="0" borderId="0"/>
    <xf numFmtId="0" fontId="70" fillId="0" borderId="0">
      <alignment horizontal="center" vertical="center"/>
    </xf>
    <xf numFmtId="0" fontId="84" fillId="0" borderId="0" applyNumberFormat="0" applyFill="0">
      <alignment horizontal="left" vertical="center"/>
    </xf>
    <xf numFmtId="0" fontId="102" fillId="0" borderId="0"/>
    <xf numFmtId="0" fontId="74" fillId="59" borderId="2"/>
    <xf numFmtId="0" fontId="74" fillId="59" borderId="2"/>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4" fillId="59" borderId="2"/>
    <xf numFmtId="0" fontId="74" fillId="59" borderId="2"/>
    <xf numFmtId="0" fontId="23" fillId="2" borderId="0" applyNumberFormat="0" applyBorder="0" applyAlignment="0" applyProtection="0">
      <alignment vertical="center"/>
    </xf>
    <xf numFmtId="0" fontId="35"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74" fillId="59" borderId="2"/>
    <xf numFmtId="49" fontId="90" fillId="0" borderId="0" applyFill="0" applyBorder="0" applyAlignment="0"/>
    <xf numFmtId="0" fontId="97" fillId="52" borderId="37" applyNumberFormat="0" applyAlignment="0" applyProtection="0">
      <alignment vertical="center"/>
    </xf>
    <xf numFmtId="188" fontId="42" fillId="0" borderId="0" applyFill="0" applyBorder="0" applyAlignment="0"/>
    <xf numFmtId="187" fontId="42" fillId="0" borderId="0" applyFill="0" applyBorder="0" applyAlignment="0"/>
    <xf numFmtId="0" fontId="71" fillId="52" borderId="37" applyNumberFormat="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0" fillId="0" borderId="0">
      <alignment vertical="top"/>
    </xf>
    <xf numFmtId="0" fontId="23" fillId="2" borderId="0" applyNumberFormat="0" applyBorder="0" applyAlignment="0" applyProtection="0">
      <alignment vertical="center"/>
    </xf>
    <xf numFmtId="0" fontId="96" fillId="0" borderId="0" applyNumberFormat="0" applyFill="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96" fillId="0" borderId="0" applyNumberFormat="0" applyFill="0" applyBorder="0" applyAlignment="0" applyProtection="0">
      <alignment vertical="center"/>
    </xf>
    <xf numFmtId="0" fontId="87" fillId="0" borderId="39" applyNumberFormat="0" applyFont="0" applyFill="0" applyAlignment="0" applyProtection="0"/>
    <xf numFmtId="0" fontId="0" fillId="0" borderId="39" applyNumberFormat="0" applyFont="0" applyFill="0" applyAlignment="0" applyProtection="0"/>
    <xf numFmtId="0" fontId="0" fillId="0" borderId="39" applyNumberFormat="0" applyFont="0" applyFill="0" applyAlignment="0" applyProtection="0"/>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69" fillId="0" borderId="36" applyNumberFormat="0" applyFill="0" applyAlignment="0" applyProtection="0">
      <alignment vertical="center"/>
    </xf>
    <xf numFmtId="0" fontId="24" fillId="15"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 fillId="0" borderId="0"/>
    <xf numFmtId="189" fontId="6" fillId="0" borderId="0" applyFont="0" applyFill="0" applyBorder="0" applyAlignment="0" applyProtection="0"/>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9" fontId="0" fillId="0" borderId="0" applyFont="0" applyFill="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9" fontId="0" fillId="0" borderId="0" applyFont="0" applyFill="0" applyBorder="0" applyAlignment="0" applyProtection="0"/>
    <xf numFmtId="0" fontId="24" fillId="3" borderId="0" applyNumberFormat="0" applyBorder="0" applyAlignment="0" applyProtection="0">
      <alignment vertical="center"/>
    </xf>
    <xf numFmtId="9" fontId="0" fillId="0" borderId="0" applyFont="0" applyFill="0" applyBorder="0" applyAlignment="0" applyProtection="0"/>
    <xf numFmtId="0" fontId="24" fillId="3" borderId="0" applyNumberFormat="0" applyBorder="0" applyAlignment="0" applyProtection="0">
      <alignment vertical="center"/>
    </xf>
    <xf numFmtId="0" fontId="23" fillId="10"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2" borderId="0" applyNumberFormat="0" applyBorder="0" applyAlignment="0" applyProtection="0">
      <alignment vertical="center"/>
    </xf>
    <xf numFmtId="0" fontId="23" fillId="2"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24" fillId="3" borderId="0" applyNumberFormat="0" applyBorder="0" applyAlignment="0" applyProtection="0">
      <alignment vertical="center"/>
    </xf>
    <xf numFmtId="9" fontId="0" fillId="0" borderId="0" applyFont="0" applyFill="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9" fontId="0" fillId="0" borderId="0" applyFont="0" applyFill="0" applyBorder="0" applyAlignment="0" applyProtection="0"/>
    <xf numFmtId="0" fontId="24" fillId="15" borderId="0" applyNumberFormat="0" applyBorder="0" applyAlignment="0" applyProtection="0">
      <alignment vertical="center"/>
    </xf>
    <xf numFmtId="9" fontId="0" fillId="0" borderId="0" applyFont="0" applyFill="0" applyBorder="0" applyAlignment="0" applyProtection="0"/>
    <xf numFmtId="0" fontId="24" fillId="15"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4" fillId="3" borderId="0" applyNumberFormat="0" applyBorder="0" applyAlignment="0" applyProtection="0">
      <alignment vertical="center"/>
    </xf>
    <xf numFmtId="9" fontId="28" fillId="0" borderId="0" applyFont="0" applyFill="0" applyBorder="0" applyAlignment="0" applyProtection="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3"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23" fillId="2" borderId="0" applyNumberFormat="0" applyBorder="0" applyAlignment="0" applyProtection="0">
      <alignment vertical="center"/>
    </xf>
    <xf numFmtId="9" fontId="0" fillId="0" borderId="0" applyFont="0" applyFill="0" applyBorder="0" applyAlignment="0" applyProtection="0"/>
    <xf numFmtId="0" fontId="69" fillId="0" borderId="36" applyNumberFormat="0" applyFill="0" applyAlignment="0" applyProtection="0">
      <alignment vertical="center"/>
    </xf>
    <xf numFmtId="9" fontId="0" fillId="0" borderId="0" applyFont="0" applyFill="0" applyBorder="0" applyAlignment="0" applyProtection="0"/>
    <xf numFmtId="0" fontId="69" fillId="0" borderId="36" applyNumberFormat="0" applyFill="0" applyAlignment="0" applyProtection="0">
      <alignment vertical="center"/>
    </xf>
    <xf numFmtId="9" fontId="0" fillId="0" borderId="0" applyFont="0" applyFill="0" applyBorder="0" applyAlignment="0" applyProtection="0"/>
    <xf numFmtId="0" fontId="23" fillId="2"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15" borderId="0" applyNumberFormat="0" applyBorder="0" applyAlignment="0" applyProtection="0">
      <alignment vertical="center"/>
    </xf>
    <xf numFmtId="9" fontId="0" fillId="0" borderId="0" applyFont="0" applyFill="0" applyBorder="0" applyAlignment="0" applyProtection="0"/>
    <xf numFmtId="0" fontId="24" fillId="3" borderId="0" applyNumberFormat="0" applyBorder="0" applyAlignment="0" applyProtection="0">
      <alignment vertical="center"/>
    </xf>
    <xf numFmtId="9" fontId="0" fillId="0" borderId="0" applyFont="0" applyFill="0" applyBorder="0" applyAlignment="0" applyProtection="0"/>
    <xf numFmtId="0" fontId="24" fillId="3" borderId="0" applyNumberFormat="0" applyBorder="0" applyAlignment="0" applyProtection="0">
      <alignment vertical="center"/>
    </xf>
    <xf numFmtId="0" fontId="23" fillId="2" borderId="0" applyNumberFormat="0" applyBorder="0" applyAlignment="0" applyProtection="0">
      <alignment vertical="center"/>
    </xf>
    <xf numFmtId="9" fontId="0" fillId="0" borderId="0" applyFont="0" applyFill="0" applyBorder="0" applyAlignment="0" applyProtection="0"/>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23" fillId="2" borderId="0" applyNumberFormat="0" applyBorder="0" applyAlignment="0" applyProtection="0">
      <alignment vertical="center"/>
    </xf>
    <xf numFmtId="0" fontId="0" fillId="50" borderId="34" applyNumberFormat="0" applyFont="0" applyAlignment="0" applyProtection="0">
      <alignment vertical="center"/>
    </xf>
    <xf numFmtId="0" fontId="24" fillId="3" borderId="0" applyNumberFormat="0" applyBorder="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23" fillId="10" borderId="0" applyNumberFormat="0" applyBorder="0" applyAlignment="0" applyProtection="0">
      <alignment vertical="center"/>
    </xf>
    <xf numFmtId="0" fontId="0" fillId="50" borderId="34" applyNumberFormat="0" applyFont="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4" fillId="15" borderId="0" applyNumberFormat="0" applyBorder="0" applyAlignment="0" applyProtection="0">
      <alignment vertical="center"/>
    </xf>
    <xf numFmtId="0" fontId="41" fillId="0" borderId="27" applyNumberFormat="0" applyFill="0" applyAlignment="0" applyProtection="0">
      <alignment vertical="center"/>
    </xf>
    <xf numFmtId="0" fontId="24" fillId="15" borderId="0" applyNumberFormat="0" applyBorder="0" applyAlignment="0" applyProtection="0">
      <alignment vertical="center"/>
    </xf>
    <xf numFmtId="0" fontId="38" fillId="19" borderId="26" applyNumberFormat="0" applyAlignment="0" applyProtection="0">
      <alignment vertical="center"/>
    </xf>
    <xf numFmtId="0" fontId="41" fillId="0" borderId="27" applyNumberFormat="0" applyFill="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23" fillId="2"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8" fillId="19" borderId="26" applyNumberFormat="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4" fillId="15"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3" fillId="2"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4" fillId="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38" fillId="19" borderId="26" applyNumberFormat="0" applyAlignment="0" applyProtection="0">
      <alignment vertical="center"/>
    </xf>
    <xf numFmtId="0" fontId="66" fillId="0" borderId="28" applyNumberFormat="0" applyFill="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77" fillId="6" borderId="26" applyNumberFormat="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24" fillId="15" borderId="0" applyNumberFormat="0" applyBorder="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24" fillId="15" borderId="0" applyNumberFormat="0" applyBorder="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23" fillId="2" borderId="0" applyNumberFormat="0" applyBorder="0" applyAlignment="0" applyProtection="0">
      <alignment vertical="center"/>
    </xf>
    <xf numFmtId="0" fontId="66" fillId="0" borderId="28" applyNumberFormat="0" applyFill="0" applyAlignment="0" applyProtection="0">
      <alignment vertical="center"/>
    </xf>
    <xf numFmtId="0" fontId="71" fillId="52" borderId="37" applyNumberFormat="0" applyAlignment="0" applyProtection="0">
      <alignment vertical="center"/>
    </xf>
    <xf numFmtId="0" fontId="66" fillId="0" borderId="28" applyNumberFormat="0" applyFill="0" applyAlignment="0" applyProtection="0">
      <alignment vertical="center"/>
    </xf>
    <xf numFmtId="0" fontId="66" fillId="0" borderId="28" applyNumberFormat="0" applyFill="0" applyAlignment="0" applyProtection="0">
      <alignment vertical="center"/>
    </xf>
    <xf numFmtId="0" fontId="23" fillId="10" borderId="0" applyNumberFormat="0" applyBorder="0" applyAlignment="0" applyProtection="0">
      <alignment vertical="center"/>
    </xf>
    <xf numFmtId="0" fontId="61" fillId="0" borderId="35"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61" fillId="0" borderId="35"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24" fillId="3" borderId="0" applyNumberFormat="0" applyBorder="0" applyAlignment="0" applyProtection="0">
      <alignment vertical="center"/>
    </xf>
    <xf numFmtId="0" fontId="61" fillId="0" borderId="35"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61" fillId="0" borderId="35" applyNumberFormat="0" applyFill="0" applyAlignment="0" applyProtection="0">
      <alignment vertical="center"/>
    </xf>
    <xf numFmtId="0" fontId="23" fillId="10" borderId="0" applyNumberFormat="0" applyBorder="0" applyAlignment="0" applyProtection="0">
      <alignment vertical="center"/>
    </xf>
    <xf numFmtId="0" fontId="61" fillId="0" borderId="35" applyNumberFormat="0" applyFill="0" applyAlignment="0" applyProtection="0">
      <alignment vertical="center"/>
    </xf>
    <xf numFmtId="0" fontId="24" fillId="15"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23" fillId="2" borderId="0" applyNumberFormat="0" applyBorder="0" applyAlignment="0" applyProtection="0">
      <alignment vertical="center"/>
    </xf>
    <xf numFmtId="0" fontId="61" fillId="0" borderId="35" applyNumberFormat="0" applyFill="0" applyAlignment="0" applyProtection="0">
      <alignment vertical="center"/>
    </xf>
    <xf numFmtId="0" fontId="24" fillId="15" borderId="0" applyNumberFormat="0" applyBorder="0" applyAlignment="0" applyProtection="0">
      <alignment vertical="center"/>
    </xf>
    <xf numFmtId="0" fontId="98" fillId="0" borderId="0" applyNumberFormat="0" applyFill="0" applyBorder="0" applyAlignment="0" applyProtection="0"/>
    <xf numFmtId="0" fontId="61" fillId="0" borderId="35" applyNumberFormat="0" applyFill="0" applyAlignment="0" applyProtection="0">
      <alignment vertical="center"/>
    </xf>
    <xf numFmtId="0" fontId="24" fillId="3"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23" fillId="2"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23" fillId="10" borderId="0" applyNumberFormat="0" applyBorder="0" applyAlignment="0" applyProtection="0">
      <alignment vertical="center"/>
    </xf>
    <xf numFmtId="0" fontId="61" fillId="0" borderId="0" applyNumberFormat="0" applyFill="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61" fillId="0" borderId="0" applyNumberFormat="0" applyFill="0" applyBorder="0" applyAlignment="0" applyProtection="0">
      <alignment vertical="center"/>
    </xf>
    <xf numFmtId="0" fontId="23" fillId="10" borderId="0" applyNumberFormat="0" applyBorder="0" applyAlignment="0" applyProtection="0">
      <alignment vertical="center"/>
    </xf>
    <xf numFmtId="0" fontId="61" fillId="0" borderId="0" applyNumberFormat="0" applyFill="0" applyBorder="0" applyAlignment="0" applyProtection="0">
      <alignment vertical="center"/>
    </xf>
    <xf numFmtId="0" fontId="23" fillId="10" borderId="0" applyNumberFormat="0" applyBorder="0" applyAlignment="0" applyProtection="0">
      <alignment vertical="center"/>
    </xf>
    <xf numFmtId="0" fontId="61" fillId="0" borderId="0" applyNumberFormat="0" applyFill="0" applyBorder="0" applyAlignment="0" applyProtection="0">
      <alignment vertical="center"/>
    </xf>
    <xf numFmtId="0" fontId="24" fillId="3" borderId="0" applyNumberFormat="0" applyBorder="0" applyAlignment="0" applyProtection="0">
      <alignment vertical="center"/>
    </xf>
    <xf numFmtId="0" fontId="61" fillId="0" borderId="0" applyNumberFormat="0" applyFill="0" applyBorder="0" applyAlignment="0" applyProtection="0">
      <alignment vertical="center"/>
    </xf>
    <xf numFmtId="0" fontId="23" fillId="2"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2"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3" borderId="0" applyNumberFormat="0" applyBorder="0" applyAlignment="0" applyProtection="0">
      <alignment vertical="center"/>
    </xf>
    <xf numFmtId="0" fontId="61" fillId="0" borderId="0" applyNumberFormat="0" applyFill="0" applyBorder="0" applyAlignment="0" applyProtection="0">
      <alignment vertical="center"/>
    </xf>
    <xf numFmtId="0" fontId="24" fillId="3" borderId="0" applyNumberFormat="0" applyBorder="0" applyAlignment="0" applyProtection="0">
      <alignment vertical="center"/>
    </xf>
    <xf numFmtId="0" fontId="0"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3" borderId="0" applyNumberFormat="0" applyBorder="0" applyAlignment="0" applyProtection="0">
      <alignment vertical="center"/>
    </xf>
    <xf numFmtId="0" fontId="100" fillId="10" borderId="0" applyNumberFormat="0" applyBorder="0" applyAlignment="0" applyProtection="0">
      <alignment vertical="center"/>
    </xf>
    <xf numFmtId="0" fontId="68" fillId="0" borderId="0" applyNumberFormat="0" applyFill="0" applyBorder="0" applyAlignment="0" applyProtection="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2"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10"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43" fontId="0" fillId="0" borderId="0" applyFont="0" applyFill="0" applyBorder="0" applyAlignment="0" applyProtection="0"/>
    <xf numFmtId="0" fontId="24" fillId="15" borderId="0" applyNumberFormat="0" applyBorder="0" applyAlignment="0" applyProtection="0">
      <alignment vertical="center"/>
    </xf>
    <xf numFmtId="0" fontId="6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24" fillId="3" borderId="0" applyNumberFormat="0" applyBorder="0" applyAlignment="0" applyProtection="0">
      <alignment vertical="center"/>
    </xf>
    <xf numFmtId="0" fontId="37" fillId="0" borderId="0" applyNumberFormat="0" applyFill="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24" fillId="15" borderId="0" applyNumberFormat="0" applyBorder="0" applyAlignment="0" applyProtection="0">
      <alignment vertical="center"/>
    </xf>
    <xf numFmtId="0" fontId="37" fillId="0" borderId="0" applyNumberFormat="0" applyFill="0" applyBorder="0" applyAlignment="0" applyProtection="0">
      <alignment vertical="center"/>
    </xf>
    <xf numFmtId="0" fontId="46" fillId="21"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3" borderId="0" applyNumberFormat="0" applyBorder="0" applyAlignment="0" applyProtection="0">
      <alignment vertical="center"/>
    </xf>
    <xf numFmtId="0" fontId="37" fillId="0" borderId="0" applyNumberFormat="0" applyFill="0" applyBorder="0" applyAlignment="0" applyProtection="0">
      <alignment vertical="center"/>
    </xf>
    <xf numFmtId="0" fontId="24" fillId="3"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3" borderId="0" applyNumberFormat="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top"/>
    </xf>
    <xf numFmtId="0" fontId="23" fillId="2" borderId="0" applyNumberFormat="0" applyBorder="0" applyAlignment="0" applyProtection="0">
      <alignment vertical="center"/>
    </xf>
    <xf numFmtId="0" fontId="37" fillId="0" borderId="0" applyNumberFormat="0" applyFill="0" applyBorder="0" applyAlignment="0" applyProtection="0">
      <alignment vertical="center"/>
    </xf>
    <xf numFmtId="0" fontId="24" fillId="3" borderId="0" applyNumberFormat="0" applyBorder="0" applyAlignment="0" applyProtection="0">
      <alignment vertical="center"/>
    </xf>
    <xf numFmtId="0" fontId="0" fillId="0" borderId="0">
      <alignment vertical="center"/>
    </xf>
    <xf numFmtId="0" fontId="45" fillId="0" borderId="28" applyNumberFormat="0" applyFill="0" applyAlignment="0" applyProtection="0">
      <alignment vertical="center"/>
    </xf>
    <xf numFmtId="0" fontId="0" fillId="0" borderId="0">
      <alignment vertical="center"/>
    </xf>
    <xf numFmtId="0" fontId="34" fillId="0" borderId="35" applyNumberFormat="0" applyFill="0" applyAlignment="0" applyProtection="0">
      <alignment vertical="center"/>
    </xf>
    <xf numFmtId="0" fontId="9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10" borderId="0" applyNumberFormat="0" applyBorder="0" applyAlignment="0" applyProtection="0">
      <alignment vertical="center"/>
    </xf>
    <xf numFmtId="0" fontId="35"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0" fillId="0" borderId="0"/>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69" fillId="0" borderId="36" applyNumberFormat="0" applyFill="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35" fillId="0" borderId="0" applyNumberFormat="0" applyFill="0" applyBorder="0" applyAlignment="0" applyProtection="0">
      <alignment vertical="center"/>
    </xf>
    <xf numFmtId="0" fontId="23" fillId="10" borderId="0" applyNumberFormat="0" applyBorder="0" applyAlignment="0" applyProtection="0">
      <alignment vertical="center"/>
    </xf>
    <xf numFmtId="0" fontId="35"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35"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35"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71" fillId="52" borderId="37" applyNumberFormat="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top"/>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5" fillId="0" borderId="0" applyNumberFormat="0" applyFill="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0" fillId="49"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71" fillId="52" borderId="37" applyNumberFormat="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8" fillId="19" borderId="26" applyNumberFormat="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0" fillId="2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0" fillId="0" borderId="0">
      <alignment vertical="top"/>
    </xf>
    <xf numFmtId="0" fontId="40" fillId="23"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38" fillId="19" borderId="26" applyNumberFormat="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35" fillId="0" borderId="0" applyNumberFormat="0" applyFill="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53"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57"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2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40" fillId="57" borderId="0" applyNumberFormat="0" applyBorder="0" applyAlignment="0" applyProtection="0">
      <alignment vertical="center"/>
    </xf>
    <xf numFmtId="0" fontId="24" fillId="15" borderId="0" applyNumberFormat="0" applyBorder="0" applyAlignment="0" applyProtection="0">
      <alignment vertical="center"/>
    </xf>
    <xf numFmtId="0" fontId="0" fillId="0" borderId="0">
      <alignment vertical="top"/>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5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8" fillId="19" borderId="26"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8" fillId="19" borderId="26" applyNumberFormat="0" applyAlignment="0" applyProtection="0">
      <alignment vertical="center"/>
    </xf>
    <xf numFmtId="0" fontId="23" fillId="10" borderId="0" applyNumberFormat="0" applyBorder="0" applyAlignment="0" applyProtection="0">
      <alignment vertical="center"/>
    </xf>
    <xf numFmtId="0" fontId="0" fillId="50" borderId="34" applyNumberFormat="0" applyFon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71" fillId="52" borderId="37"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69" fillId="0" borderId="36" applyNumberFormat="0" applyFill="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38" fillId="19" borderId="26" applyNumberFormat="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71" fillId="52" borderId="37" applyNumberFormat="0" applyAlignment="0" applyProtection="0">
      <alignment vertical="center"/>
    </xf>
    <xf numFmtId="0" fontId="23" fillId="10"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64" fillId="0" borderId="0" applyNumberFormat="0" applyFill="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xf numFmtId="0" fontId="0"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0" fillId="21"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top"/>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8" fillId="19" borderId="26" applyNumberFormat="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35" fillId="0" borderId="0" applyNumberFormat="0" applyFill="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5" fillId="0" borderId="0" applyFill="0" applyBorder="0" applyAlignment="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8" fillId="19" borderId="26" applyNumberFormat="0" applyAlignment="0" applyProtection="0">
      <alignment vertical="center"/>
    </xf>
    <xf numFmtId="0" fontId="23" fillId="2" borderId="0" applyNumberFormat="0" applyBorder="0" applyAlignment="0" applyProtection="0">
      <alignment vertical="center"/>
    </xf>
    <xf numFmtId="0" fontId="40" fillId="57"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0" fillId="53"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71" fillId="52" borderId="37" applyNumberFormat="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0" fillId="0" borderId="0">
      <alignment vertical="top"/>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3" fillId="10"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77" fillId="6" borderId="26" applyNumberFormat="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64" fillId="0" borderId="0" applyNumberFormat="0" applyFill="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8" fillId="19" borderId="26" applyNumberFormat="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4" fillId="1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0" fillId="0" borderId="0"/>
    <xf numFmtId="0" fontId="2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0" fillId="0" borderId="0">
      <alignment vertical="top"/>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0" fillId="0" borderId="0"/>
    <xf numFmtId="0" fontId="0" fillId="0" borderId="0"/>
    <xf numFmtId="0" fontId="24" fillId="15"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3" borderId="0" applyNumberFormat="0" applyBorder="0" applyAlignment="0" applyProtection="0">
      <alignment vertical="center"/>
    </xf>
    <xf numFmtId="0" fontId="0" fillId="0" borderId="0">
      <alignment vertical="center"/>
    </xf>
    <xf numFmtId="0" fontId="2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7" fillId="6" borderId="26" applyNumberFormat="0" applyAlignment="0" applyProtection="0">
      <alignment vertical="center"/>
    </xf>
    <xf numFmtId="0" fontId="0" fillId="0" borderId="0"/>
    <xf numFmtId="0" fontId="77" fillId="6" borderId="26" applyNumberFormat="0" applyAlignment="0" applyProtection="0">
      <alignment vertical="center"/>
    </xf>
    <xf numFmtId="0" fontId="0" fillId="0" borderId="0">
      <alignment vertical="top"/>
    </xf>
    <xf numFmtId="0" fontId="77" fillId="6" borderId="26" applyNumberFormat="0" applyAlignment="0" applyProtection="0">
      <alignment vertical="center"/>
    </xf>
    <xf numFmtId="0" fontId="0" fillId="0" borderId="0"/>
    <xf numFmtId="0" fontId="24" fillId="3" borderId="0" applyNumberFormat="0" applyBorder="0" applyAlignment="0" applyProtection="0">
      <alignment vertical="center"/>
    </xf>
    <xf numFmtId="0" fontId="77" fillId="6" borderId="26" applyNumberFormat="0" applyAlignment="0" applyProtection="0">
      <alignment vertical="center"/>
    </xf>
    <xf numFmtId="0" fontId="0" fillId="0" borderId="0"/>
    <xf numFmtId="0" fontId="77" fillId="6" borderId="26" applyNumberFormat="0" applyAlignment="0" applyProtection="0">
      <alignment vertical="center"/>
    </xf>
    <xf numFmtId="0" fontId="0" fillId="0" borderId="0">
      <alignment vertical="center"/>
    </xf>
    <xf numFmtId="0" fontId="77" fillId="6" borderId="26" applyNumberFormat="0" applyAlignment="0" applyProtection="0">
      <alignment vertical="center"/>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0" fillId="0" borderId="0">
      <alignment vertical="top"/>
    </xf>
    <xf numFmtId="0" fontId="0" fillId="0" borderId="0">
      <alignment vertical="top"/>
    </xf>
    <xf numFmtId="0" fontId="24" fillId="3" borderId="0" applyNumberFormat="0" applyBorder="0" applyAlignment="0" applyProtection="0">
      <alignment vertical="center"/>
    </xf>
    <xf numFmtId="0" fontId="0" fillId="0" borderId="0">
      <alignment vertical="top"/>
    </xf>
    <xf numFmtId="0" fontId="0" fillId="0" borderId="0">
      <alignment vertical="top"/>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24" fillId="3" borderId="0" applyNumberFormat="0" applyBorder="0" applyAlignment="0" applyProtection="0">
      <alignment vertical="center"/>
    </xf>
    <xf numFmtId="0" fontId="109" fillId="0" borderId="0">
      <alignment vertical="center"/>
    </xf>
    <xf numFmtId="0" fontId="0" fillId="0" borderId="0">
      <alignment vertical="center"/>
    </xf>
    <xf numFmtId="0" fontId="0" fillId="0" borderId="0"/>
    <xf numFmtId="0" fontId="0" fillId="0" borderId="0">
      <alignment vertical="center"/>
    </xf>
    <xf numFmtId="0" fontId="69" fillId="0" borderId="36" applyNumberFormat="0" applyFill="0" applyAlignment="0" applyProtection="0">
      <alignment vertical="center"/>
    </xf>
    <xf numFmtId="0" fontId="0" fillId="0" borderId="0"/>
    <xf numFmtId="0" fontId="0" fillId="0" borderId="0"/>
    <xf numFmtId="0" fontId="0" fillId="0" borderId="0"/>
    <xf numFmtId="0" fontId="0" fillId="0" borderId="0"/>
    <xf numFmtId="0" fontId="5" fillId="0" borderId="0" applyFill="0" applyBorder="0" applyAlignment="0"/>
    <xf numFmtId="0" fontId="0" fillId="0" borderId="0"/>
    <xf numFmtId="0" fontId="0" fillId="0" borderId="0"/>
    <xf numFmtId="0" fontId="0" fillId="0" borderId="0">
      <alignment vertical="top"/>
    </xf>
    <xf numFmtId="0" fontId="0" fillId="0" borderId="0"/>
    <xf numFmtId="0" fontId="0" fillId="0" borderId="0">
      <alignment vertical="top"/>
    </xf>
    <xf numFmtId="0" fontId="0" fillId="0" borderId="0"/>
    <xf numFmtId="0" fontId="0" fillId="0" borderId="0"/>
    <xf numFmtId="0" fontId="0" fillId="0" borderId="0">
      <alignment vertical="top"/>
    </xf>
    <xf numFmtId="0" fontId="0" fillId="0" borderId="0"/>
    <xf numFmtId="0" fontId="0" fillId="0" borderId="0">
      <alignment vertical="center"/>
    </xf>
    <xf numFmtId="0" fontId="24" fillId="3" borderId="0" applyNumberFormat="0" applyBorder="0" applyAlignment="0" applyProtection="0">
      <alignment vertical="center"/>
    </xf>
    <xf numFmtId="0" fontId="0" fillId="0" borderId="0">
      <alignment vertical="top"/>
    </xf>
    <xf numFmtId="0" fontId="0" fillId="0" borderId="0">
      <alignment vertical="top"/>
    </xf>
    <xf numFmtId="0" fontId="110" fillId="0" borderId="0" applyNumberFormat="0" applyFill="0" applyBorder="0" applyAlignment="0" applyProtection="0">
      <alignment vertical="top"/>
      <protection locked="0"/>
    </xf>
    <xf numFmtId="0" fontId="46" fillId="57" borderId="0" applyNumberFormat="0" applyBorder="0" applyAlignment="0" applyProtection="0">
      <alignment vertical="center"/>
    </xf>
    <xf numFmtId="0" fontId="24" fillId="3" borderId="0" applyNumberFormat="0" applyBorder="0" applyAlignment="0" applyProtection="0">
      <alignment vertical="center"/>
    </xf>
    <xf numFmtId="0" fontId="46" fillId="51" borderId="0" applyNumberFormat="0" applyBorder="0" applyAlignment="0" applyProtection="0">
      <alignment vertical="center"/>
    </xf>
    <xf numFmtId="0" fontId="46" fillId="49" borderId="0" applyNumberFormat="0" applyBorder="0" applyAlignment="0" applyProtection="0">
      <alignment vertical="center"/>
    </xf>
    <xf numFmtId="0" fontId="46" fillId="2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5" fillId="0" borderId="0" applyFill="0" applyBorder="0" applyAlignment="0"/>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5" fillId="0" borderId="0" applyFill="0" applyBorder="0" applyAlignment="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5" fillId="0" borderId="0" applyFill="0" applyBorder="0" applyAlignment="0"/>
    <xf numFmtId="0" fontId="24" fillId="15" borderId="0" applyNumberFormat="0" applyBorder="0" applyAlignment="0" applyProtection="0">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69" fillId="0" borderId="36"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11" fillId="0" borderId="38"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69" fillId="0" borderId="36"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64"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0" fillId="2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112" fillId="15" borderId="0" applyNumberFormat="0" applyBorder="0" applyAlignment="0" applyProtection="0">
      <alignment vertical="center"/>
    </xf>
    <xf numFmtId="0" fontId="112"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35"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43" fontId="0" fillId="0" borderId="0" applyFont="0" applyFill="0" applyBorder="0" applyAlignment="0" applyProtection="0"/>
    <xf numFmtId="0" fontId="24" fillId="15" borderId="0" applyNumberFormat="0" applyBorder="0" applyAlignment="0" applyProtection="0">
      <alignment vertical="center"/>
    </xf>
    <xf numFmtId="43" fontId="0" fillId="0" borderId="0" applyFont="0" applyFill="0" applyBorder="0" applyAlignment="0" applyProtection="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8" fillId="19" borderId="26"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113" fillId="19" borderId="26"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1" fillId="52" borderId="37" applyNumberFormat="0" applyAlignment="0" applyProtection="0">
      <alignment vertical="center"/>
    </xf>
    <xf numFmtId="0" fontId="114" fillId="19" borderId="42" applyNumberFormat="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8" fillId="19" borderId="26" applyNumberFormat="0" applyAlignment="0" applyProtection="0">
      <alignment vertical="center"/>
    </xf>
    <xf numFmtId="0" fontId="24" fillId="3" borderId="0" applyNumberFormat="0" applyBorder="0" applyAlignment="0" applyProtection="0">
      <alignment vertical="center"/>
    </xf>
    <xf numFmtId="0" fontId="38" fillId="19" borderId="26" applyNumberFormat="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8" fillId="19" borderId="26" applyNumberFormat="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5"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185" fontId="0" fillId="0" borderId="0" applyFont="0" applyFill="0" applyBorder="0" applyAlignment="0" applyProtection="0"/>
    <xf numFmtId="0" fontId="24" fillId="3" borderId="0" applyNumberFormat="0" applyBorder="0" applyAlignment="0" applyProtection="0">
      <alignment vertical="center"/>
    </xf>
    <xf numFmtId="185" fontId="0" fillId="0" borderId="0" applyFont="0" applyFill="0" applyBorder="0" applyAlignment="0" applyProtection="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40" fillId="23" borderId="0" applyNumberFormat="0" applyBorder="0" applyAlignment="0" applyProtection="0">
      <alignment vertical="center"/>
    </xf>
    <xf numFmtId="0" fontId="24" fillId="3" borderId="0" applyNumberFormat="0" applyBorder="0" applyAlignment="0" applyProtection="0">
      <alignment vertical="center"/>
    </xf>
    <xf numFmtId="0" fontId="40" fillId="2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185" fontId="0" fillId="0" borderId="0" applyFont="0" applyFill="0" applyBorder="0" applyAlignment="0" applyProtection="0"/>
    <xf numFmtId="0" fontId="69" fillId="0" borderId="36"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69" fillId="0" borderId="36"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0" fillId="0" borderId="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24" fillId="3" borderId="0" applyNumberFormat="0" applyBorder="0" applyAlignment="0" applyProtection="0">
      <alignment vertical="center"/>
    </xf>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1" fillId="52" borderId="37" applyNumberFormat="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7" fillId="6" borderId="26" applyNumberFormat="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64" fillId="0" borderId="0" applyNumberFormat="0" applyFill="0" applyBorder="0" applyAlignment="0" applyProtection="0">
      <alignment vertical="center"/>
    </xf>
    <xf numFmtId="0" fontId="24" fillId="3" borderId="0" applyNumberFormat="0" applyBorder="0" applyAlignment="0" applyProtection="0">
      <alignment vertical="center"/>
    </xf>
    <xf numFmtId="0" fontId="64" fillId="0" borderId="0" applyNumberFormat="0" applyFill="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5" fillId="0" borderId="0" applyNumberFormat="0" applyFill="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15" fillId="0" borderId="36" applyNumberFormat="0" applyFill="0" applyAlignment="0" applyProtection="0">
      <alignment vertical="center"/>
    </xf>
    <xf numFmtId="0" fontId="100" fillId="10"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4" fillId="0" borderId="0" applyNumberFormat="0" applyFill="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4" fontId="6" fillId="0" borderId="0" applyFont="0" applyFill="0" applyBorder="0" applyAlignment="0" applyProtection="0"/>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71" fillId="52" borderId="3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57"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7"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0" fontId="111" fillId="0" borderId="38" applyNumberFormat="0" applyFill="0" applyAlignment="0" applyProtection="0">
      <alignment vertical="center"/>
    </xf>
    <xf numFmtId="41" fontId="82" fillId="0" borderId="0" applyFont="0" applyFill="0" applyBorder="0" applyAlignment="0" applyProtection="0"/>
    <xf numFmtId="43" fontId="82" fillId="0" borderId="0" applyFont="0" applyFill="0" applyBorder="0" applyAlignment="0" applyProtection="0"/>
    <xf numFmtId="193" fontId="82" fillId="0" borderId="0" applyFont="0" applyFill="0" applyBorder="0" applyAlignment="0" applyProtection="0"/>
    <xf numFmtId="192" fontId="82" fillId="0" borderId="0" applyFont="0" applyFill="0" applyBorder="0" applyAlignment="0" applyProtection="0"/>
    <xf numFmtId="176" fontId="6" fillId="0" borderId="0" applyFont="0" applyFill="0" applyBorder="0" applyAlignment="0" applyProtection="0"/>
    <xf numFmtId="195" fontId="6" fillId="0" borderId="0" applyFont="0" applyFill="0" applyBorder="0" applyAlignment="0" applyProtection="0"/>
    <xf numFmtId="0" fontId="8" fillId="0" borderId="0"/>
    <xf numFmtId="41" fontId="8" fillId="0" borderId="0" applyFont="0" applyFill="0" applyBorder="0" applyAlignment="0" applyProtection="0"/>
    <xf numFmtId="43" fontId="8"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40" fillId="57" borderId="0" applyNumberFormat="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0" fillId="57" borderId="0" applyNumberFormat="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0" fillId="51"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4" fillId="19" borderId="42" applyNumberFormat="0" applyAlignment="0" applyProtection="0">
      <alignment vertical="center"/>
    </xf>
    <xf numFmtId="43" fontId="0" fillId="0" borderId="0" applyFont="0" applyFill="0" applyBorder="0" applyAlignment="0" applyProtection="0"/>
    <xf numFmtId="0" fontId="114" fillId="19" borderId="42" applyNumberFormat="0" applyAlignment="0" applyProtection="0">
      <alignment vertical="center"/>
    </xf>
    <xf numFmtId="0" fontId="40" fillId="49" borderId="0" applyNumberFormat="0" applyBorder="0" applyAlignment="0" applyProtection="0">
      <alignment vertical="center"/>
    </xf>
    <xf numFmtId="43" fontId="0" fillId="0" borderId="0" applyFont="0" applyFill="0" applyBorder="0" applyAlignment="0" applyProtection="0"/>
    <xf numFmtId="0" fontId="114" fillId="19" borderId="42" applyNumberFormat="0" applyAlignment="0" applyProtection="0">
      <alignment vertical="center"/>
    </xf>
    <xf numFmtId="43" fontId="0" fillId="0" borderId="0" applyFont="0" applyFill="0" applyBorder="0" applyAlignment="0" applyProtection="0"/>
    <xf numFmtId="0" fontId="114" fillId="19" borderId="42" applyNumberFormat="0" applyAlignment="0" applyProtection="0">
      <alignment vertical="center"/>
    </xf>
    <xf numFmtId="0" fontId="40" fillId="49" borderId="0" applyNumberFormat="0" applyBorder="0" applyAlignment="0" applyProtection="0">
      <alignment vertical="center"/>
    </xf>
    <xf numFmtId="43" fontId="0" fillId="0" borderId="0" applyFont="0" applyFill="0" applyBorder="0" applyAlignment="0" applyProtection="0"/>
    <xf numFmtId="0" fontId="114" fillId="19" borderId="42" applyNumberFormat="0" applyAlignment="0" applyProtection="0">
      <alignment vertical="center"/>
    </xf>
    <xf numFmtId="43" fontId="0" fillId="0" borderId="0" applyFont="0" applyFill="0" applyBorder="0" applyAlignment="0" applyProtection="0"/>
    <xf numFmtId="0" fontId="114" fillId="19" borderId="42"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2" fillId="0" borderId="0"/>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0" fillId="0" borderId="0"/>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114" fillId="19" borderId="42"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118" fillId="0" borderId="0"/>
    <xf numFmtId="0" fontId="77" fillId="6" borderId="26" applyNumberFormat="0" applyAlignment="0" applyProtection="0">
      <alignment vertical="center"/>
    </xf>
    <xf numFmtId="0" fontId="77" fillId="6" borderId="26" applyNumberFormat="0" applyAlignment="0" applyProtection="0">
      <alignment vertical="center"/>
    </xf>
    <xf numFmtId="0" fontId="15" fillId="50" borderId="34" applyNumberFormat="0" applyFon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77" fillId="6" borderId="26" applyNumberFormat="0" applyAlignment="0" applyProtection="0">
      <alignment vertical="center"/>
    </xf>
    <xf numFmtId="0" fontId="119" fillId="19" borderId="42" applyNumberFormat="0" applyAlignment="0" applyProtection="0">
      <alignment vertical="center"/>
    </xf>
    <xf numFmtId="0" fontId="120" fillId="6" borderId="26" applyNumberFormat="0" applyAlignment="0" applyProtection="0">
      <alignment vertical="center"/>
    </xf>
    <xf numFmtId="0" fontId="121" fillId="0" borderId="0" applyNumberFormat="0" applyFill="0" applyBorder="0" applyAlignment="0" applyProtection="0">
      <alignment vertical="center"/>
    </xf>
    <xf numFmtId="0" fontId="28" fillId="0" borderId="0"/>
    <xf numFmtId="0" fontId="6" fillId="0" borderId="0"/>
    <xf numFmtId="0" fontId="0" fillId="0" borderId="0"/>
    <xf numFmtId="0" fontId="0" fillId="0" borderId="0"/>
    <xf numFmtId="0" fontId="0" fillId="0" borderId="0"/>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57"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0" fillId="50" borderId="34" applyNumberFormat="0" applyFont="0" applyAlignment="0" applyProtection="0">
      <alignment vertical="center"/>
    </xf>
    <xf numFmtId="0" fontId="15"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15"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15"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15"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0" fontId="0" fillId="50" borderId="34" applyNumberFormat="0" applyFont="0" applyAlignment="0" applyProtection="0">
      <alignment vertical="center"/>
    </xf>
    <xf numFmtId="38" fontId="122" fillId="0" borderId="0" applyFont="0" applyFill="0" applyBorder="0" applyAlignment="0" applyProtection="0"/>
    <xf numFmtId="40" fontId="12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xf numFmtId="0" fontId="123" fillId="0" borderId="0"/>
  </cellStyleXfs>
  <cellXfs count="168">
    <xf numFmtId="0" fontId="0" fillId="0" borderId="0" xfId="0"/>
    <xf numFmtId="0" fontId="1" fillId="0" borderId="0" xfId="0" applyFont="1" applyAlignment="1"/>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textRotation="255" wrapText="1"/>
    </xf>
    <xf numFmtId="0" fontId="4" fillId="0" borderId="2"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4" fillId="0" borderId="2" xfId="0" applyFont="1" applyBorder="1" applyAlignment="1">
      <alignment horizontal="center" vertical="center"/>
    </xf>
    <xf numFmtId="0" fontId="1" fillId="0" borderId="2" xfId="0" applyFont="1" applyBorder="1" applyAlignment="1">
      <alignment horizontal="center" vertical="center" textRotation="255" wrapText="1"/>
    </xf>
    <xf numFmtId="0" fontId="4" fillId="0" borderId="2" xfId="0" applyFont="1" applyBorder="1" applyAlignment="1">
      <alignment horizontal="left" vertical="center"/>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horizontal="center" vertical="center"/>
    </xf>
    <xf numFmtId="0" fontId="4" fillId="0" borderId="2" xfId="0" applyFont="1" applyBorder="1" applyAlignment="1">
      <alignment horizontal="left" vertical="top" wrapText="1"/>
    </xf>
    <xf numFmtId="0" fontId="1" fillId="0" borderId="2" xfId="0" applyFont="1" applyBorder="1" applyAlignment="1">
      <alignment horizontal="left" vertical="top" wrapText="1"/>
    </xf>
    <xf numFmtId="0" fontId="5" fillId="0" borderId="2" xfId="0" applyFont="1" applyBorder="1" applyAlignment="1">
      <alignment horizontal="center" vertical="center" textRotation="255" wrapText="1"/>
    </xf>
    <xf numFmtId="0" fontId="4" fillId="0" borderId="2" xfId="0" applyFont="1" applyBorder="1" applyAlignment="1"/>
    <xf numFmtId="0" fontId="4" fillId="0" borderId="2" xfId="0" applyFont="1" applyBorder="1" applyAlignment="1">
      <alignment horizontal="left"/>
    </xf>
    <xf numFmtId="0" fontId="1" fillId="0" borderId="2" xfId="0" applyFont="1" applyBorder="1" applyAlignment="1">
      <alignment horizontal="left"/>
    </xf>
    <xf numFmtId="0" fontId="1" fillId="0" borderId="2" xfId="0" applyFont="1" applyBorder="1" applyAlignment="1"/>
    <xf numFmtId="0" fontId="6" fillId="0" borderId="2" xfId="0" applyFont="1" applyBorder="1" applyAlignment="1"/>
    <xf numFmtId="0" fontId="7" fillId="0" borderId="2" xfId="0" applyFont="1" applyBorder="1" applyAlignment="1"/>
    <xf numFmtId="0" fontId="7" fillId="0" borderId="2" xfId="0" applyFont="1" applyBorder="1" applyAlignment="1">
      <alignment horizontal="left"/>
    </xf>
    <xf numFmtId="0" fontId="4" fillId="0" borderId="2" xfId="0" applyFont="1" applyBorder="1" applyAlignment="1">
      <alignment horizontal="center"/>
    </xf>
    <xf numFmtId="0" fontId="1" fillId="0" borderId="2" xfId="0" applyFont="1" applyBorder="1" applyAlignment="1">
      <alignment horizontal="center"/>
    </xf>
    <xf numFmtId="9" fontId="1" fillId="0" borderId="2" xfId="0" applyNumberFormat="1" applyFont="1" applyBorder="1" applyAlignment="1">
      <alignment horizontal="left"/>
    </xf>
    <xf numFmtId="0" fontId="1" fillId="0" borderId="0" xfId="0" applyFont="1" applyAlignment="1">
      <alignment horizontal="center" vertical="center" textRotation="255" wrapText="1"/>
    </xf>
    <xf numFmtId="0" fontId="1" fillId="0" borderId="0" xfId="0" applyFont="1" applyAlignment="1">
      <alignment horizontal="center"/>
    </xf>
    <xf numFmtId="0" fontId="4" fillId="0" borderId="0" xfId="0" applyFont="1" applyAlignment="1"/>
    <xf numFmtId="0" fontId="4" fillId="0" borderId="0" xfId="0" applyFont="1" applyAlignment="1">
      <alignment horizontal="left"/>
    </xf>
    <xf numFmtId="31" fontId="1" fillId="0" borderId="2" xfId="0" applyNumberFormat="1" applyFont="1" applyBorder="1" applyAlignment="1">
      <alignment horizontal="left" vertical="center"/>
    </xf>
    <xf numFmtId="14" fontId="1" fillId="0" borderId="2"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178" fontId="1" fillId="0" borderId="2" xfId="0" applyNumberFormat="1" applyFont="1" applyBorder="1" applyAlignment="1">
      <alignment horizontal="left" vertical="center"/>
    </xf>
    <xf numFmtId="0" fontId="5" fillId="0" borderId="0" xfId="0" applyFont="1"/>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4" xfId="0" applyNumberFormat="1" applyFont="1" applyBorder="1" applyAlignment="1">
      <alignment vertical="center" wrapText="1"/>
    </xf>
    <xf numFmtId="0" fontId="5" fillId="0" borderId="3"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Font="1" applyBorder="1" applyAlignment="1">
      <alignment horizontal="center" vertical="center" wrapText="1"/>
    </xf>
    <xf numFmtId="10" fontId="5" fillId="0" borderId="5" xfId="0" applyNumberFormat="1" applyFont="1" applyBorder="1" applyAlignment="1">
      <alignment horizontal="center" vertical="center" wrapText="1"/>
    </xf>
    <xf numFmtId="0" fontId="5" fillId="0" borderId="7" xfId="0" applyFont="1" applyBorder="1" applyAlignment="1">
      <alignment horizontal="center" vertical="center" wrapText="1"/>
    </xf>
    <xf numFmtId="178" fontId="5" fillId="0" borderId="2" xfId="0" applyNumberFormat="1" applyFont="1" applyBorder="1" applyAlignment="1">
      <alignment horizontal="center" vertical="center" wrapText="1"/>
    </xf>
    <xf numFmtId="186" fontId="8" fillId="0" borderId="3" xfId="0" applyNumberFormat="1" applyFont="1" applyBorder="1" applyAlignment="1">
      <alignment horizontal="center" vertical="center" wrapText="1"/>
    </xf>
    <xf numFmtId="186" fontId="8" fillId="0" borderId="5" xfId="0" applyNumberFormat="1" applyFont="1" applyBorder="1" applyAlignment="1">
      <alignment horizontal="center" vertical="center" wrapText="1"/>
    </xf>
    <xf numFmtId="186" fontId="8" fillId="0" borderId="2"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horizontal="center" vertical="center" wrapText="1"/>
    </xf>
    <xf numFmtId="0" fontId="0" fillId="0" borderId="5" xfId="0" applyFont="1" applyBorder="1" applyAlignment="1">
      <alignment horizontal="center" vertical="center"/>
    </xf>
    <xf numFmtId="0" fontId="9"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0" fillId="0" borderId="0" xfId="0" applyAlignment="1">
      <alignment vertical="center"/>
    </xf>
    <xf numFmtId="0" fontId="11" fillId="0" borderId="9" xfId="0" applyFont="1" applyBorder="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4" fillId="0" borderId="12" xfId="0" applyFont="1" applyBorder="1" applyAlignment="1">
      <alignment horizontal="left"/>
    </xf>
    <xf numFmtId="0" fontId="12"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2" fillId="0" borderId="12" xfId="0" applyFont="1" applyBorder="1" applyAlignment="1">
      <alignment horizontal="center" vertical="center"/>
    </xf>
    <xf numFmtId="0" fontId="0" fillId="0" borderId="0" xfId="0" applyFill="1" applyBorder="1" applyAlignment="1">
      <alignment vertical="top"/>
    </xf>
    <xf numFmtId="44" fontId="16" fillId="0" borderId="0" xfId="7" applyNumberFormat="1" applyFont="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8"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left" vertical="center" textRotation="255" wrapText="1"/>
    </xf>
    <xf numFmtId="0" fontId="5" fillId="0" borderId="0" xfId="0" applyFont="1" applyFill="1" applyBorder="1" applyAlignment="1">
      <alignment vertical="center" wrapText="1"/>
    </xf>
    <xf numFmtId="0" fontId="8" fillId="0" borderId="0" xfId="3443" applyFont="1" applyAlignment="1"/>
    <xf numFmtId="0" fontId="8" fillId="0" borderId="0" xfId="3443" applyFont="1" applyAlignment="1">
      <alignment vertical="center"/>
    </xf>
    <xf numFmtId="0" fontId="8" fillId="0" borderId="0" xfId="3443" applyFont="1">
      <alignment vertical="top"/>
    </xf>
    <xf numFmtId="0" fontId="19" fillId="0" borderId="0" xfId="3443" applyFont="1" applyAlignment="1">
      <alignment horizontal="center" vertical="center"/>
    </xf>
    <xf numFmtId="0" fontId="8" fillId="0" borderId="0" xfId="3443" applyFont="1" applyAlignment="1">
      <alignment horizontal="center" vertical="center"/>
    </xf>
    <xf numFmtId="0" fontId="8" fillId="0" borderId="1" xfId="3443" applyFont="1" applyBorder="1" applyAlignment="1">
      <alignment vertical="center"/>
    </xf>
    <xf numFmtId="0" fontId="5" fillId="0" borderId="6" xfId="3443" applyFont="1" applyBorder="1" applyAlignment="1">
      <alignment horizontal="center" vertical="center" wrapText="1"/>
    </xf>
    <xf numFmtId="0" fontId="5" fillId="0" borderId="2" xfId="3444" applyFont="1" applyBorder="1" applyAlignment="1">
      <alignment horizontal="center" vertical="center" wrapText="1"/>
    </xf>
    <xf numFmtId="0" fontId="5" fillId="0" borderId="2" xfId="3444" applyFont="1" applyBorder="1" applyAlignment="1">
      <alignment horizontal="center" vertical="center"/>
    </xf>
    <xf numFmtId="0" fontId="5" fillId="0" borderId="2" xfId="3443" applyFont="1" applyBorder="1" applyAlignment="1">
      <alignment horizontal="center" vertical="center"/>
    </xf>
    <xf numFmtId="0" fontId="5" fillId="0" borderId="2" xfId="3443" applyNumberFormat="1" applyFont="1" applyBorder="1" applyAlignment="1">
      <alignment horizontal="center" vertical="center" wrapText="1"/>
    </xf>
    <xf numFmtId="0" fontId="5" fillId="0" borderId="2" xfId="3443" applyFont="1" applyBorder="1" applyAlignment="1">
      <alignment horizontal="center" vertical="center" wrapText="1"/>
    </xf>
    <xf numFmtId="14" fontId="5" fillId="0" borderId="2" xfId="3443" applyNumberFormat="1" applyFont="1" applyBorder="1" applyAlignment="1">
      <alignment horizontal="center" vertical="center"/>
    </xf>
    <xf numFmtId="178" fontId="8" fillId="0" borderId="2" xfId="49" applyNumberFormat="1" applyFont="1" applyBorder="1" applyAlignment="1">
      <alignment vertical="center"/>
    </xf>
    <xf numFmtId="178" fontId="8" fillId="0" borderId="2" xfId="3443" applyNumberFormat="1" applyFont="1" applyBorder="1" applyAlignment="1">
      <alignment horizontal="center" vertical="center"/>
    </xf>
    <xf numFmtId="0" fontId="5" fillId="0" borderId="3" xfId="3443" applyFont="1" applyBorder="1" applyAlignment="1">
      <alignment horizontal="center" vertical="center"/>
    </xf>
    <xf numFmtId="0" fontId="8" fillId="0" borderId="4" xfId="3443" applyFont="1" applyBorder="1" applyAlignment="1">
      <alignment horizontal="center" vertical="center"/>
    </xf>
    <xf numFmtId="0" fontId="8" fillId="0" borderId="5" xfId="3443" applyFont="1" applyBorder="1" applyAlignment="1">
      <alignment horizontal="center" vertical="center"/>
    </xf>
    <xf numFmtId="199" fontId="8" fillId="0" borderId="3" xfId="3443" applyNumberFormat="1" applyFont="1" applyBorder="1" applyAlignment="1">
      <alignment vertical="center"/>
    </xf>
    <xf numFmtId="178" fontId="8" fillId="0" borderId="3" xfId="3443" applyNumberFormat="1" applyFont="1" applyBorder="1" applyAlignment="1">
      <alignment vertical="center"/>
    </xf>
    <xf numFmtId="178" fontId="8" fillId="0" borderId="3" xfId="3443" applyNumberFormat="1" applyFont="1" applyBorder="1" applyAlignment="1">
      <alignment horizontal="center" vertical="center"/>
    </xf>
    <xf numFmtId="0" fontId="9" fillId="0" borderId="0" xfId="3443" applyFont="1" applyAlignment="1">
      <alignment vertical="center"/>
    </xf>
    <xf numFmtId="0" fontId="8" fillId="0" borderId="0" xfId="3443" applyFont="1" applyBorder="1" applyAlignment="1">
      <alignment horizontal="center" vertical="center"/>
    </xf>
    <xf numFmtId="178" fontId="5" fillId="0" borderId="0" xfId="3443" applyNumberFormat="1" applyFont="1" applyBorder="1" applyAlignment="1">
      <alignment vertical="center"/>
    </xf>
    <xf numFmtId="178" fontId="8" fillId="0" borderId="0" xfId="3443" applyNumberFormat="1" applyFont="1" applyBorder="1" applyAlignment="1">
      <alignment vertical="center"/>
    </xf>
    <xf numFmtId="0" fontId="5" fillId="0" borderId="0" xfId="3443" applyFont="1" applyAlignment="1">
      <alignment vertical="center"/>
    </xf>
    <xf numFmtId="178" fontId="5" fillId="0" borderId="0" xfId="3443" applyNumberFormat="1" applyFont="1" applyBorder="1" applyAlignment="1">
      <alignment horizontal="right" vertical="center"/>
    </xf>
    <xf numFmtId="0" fontId="5" fillId="0" borderId="1" xfId="3443" applyFont="1" applyBorder="1" applyAlignment="1">
      <alignment horizontal="right" vertical="center"/>
    </xf>
    <xf numFmtId="0" fontId="5" fillId="0" borderId="6" xfId="3444" applyFont="1" applyBorder="1" applyAlignment="1">
      <alignment horizontal="center" vertical="center" wrapText="1"/>
    </xf>
    <xf numFmtId="0" fontId="5" fillId="0" borderId="6" xfId="3443" applyNumberFormat="1" applyFont="1" applyBorder="1" applyAlignment="1">
      <alignment horizontal="center" vertical="center" wrapText="1"/>
    </xf>
    <xf numFmtId="198" fontId="8" fillId="0" borderId="3" xfId="3443" applyNumberFormat="1" applyFont="1" applyBorder="1" applyAlignment="1">
      <alignment vertical="center"/>
    </xf>
    <xf numFmtId="198" fontId="5" fillId="0" borderId="0" xfId="3443" applyNumberFormat="1" applyFont="1" applyBorder="1" applyAlignment="1">
      <alignment horizontal="center" vertical="center"/>
    </xf>
    <xf numFmtId="198" fontId="8" fillId="0" borderId="0" xfId="3443" applyNumberFormat="1" applyFont="1" applyBorder="1" applyAlignment="1">
      <alignment horizontal="center" vertical="center"/>
    </xf>
    <xf numFmtId="0" fontId="8" fillId="0" borderId="0" xfId="3443" applyNumberFormat="1" applyFont="1" applyBorder="1" applyAlignment="1">
      <alignment vertical="center"/>
    </xf>
    <xf numFmtId="198" fontId="5" fillId="0" borderId="0" xfId="3443" applyNumberFormat="1" applyFont="1" applyBorder="1" applyAlignment="1">
      <alignment vertical="center"/>
    </xf>
    <xf numFmtId="0" fontId="20" fillId="0" borderId="0" xfId="3443" applyFont="1" applyAlignment="1">
      <alignment horizontal="center" vertical="center"/>
    </xf>
    <xf numFmtId="0" fontId="8" fillId="0" borderId="7" xfId="3443" applyFont="1" applyBorder="1" applyAlignment="1">
      <alignment horizontal="center" vertical="center" wrapText="1"/>
    </xf>
    <xf numFmtId="57" fontId="5" fillId="0" borderId="2" xfId="3443" applyNumberFormat="1" applyFont="1" applyBorder="1" applyAlignment="1">
      <alignment horizontal="center" vertical="center" wrapText="1"/>
    </xf>
    <xf numFmtId="178" fontId="8" fillId="0" borderId="2" xfId="49" applyNumberFormat="1" applyFont="1" applyBorder="1" applyAlignment="1">
      <alignment horizontal="center" vertical="center"/>
    </xf>
    <xf numFmtId="0" fontId="5" fillId="0" borderId="0" xfId="3443" applyFont="1" applyAlignment="1">
      <alignment horizontal="right" vertical="center"/>
    </xf>
    <xf numFmtId="0" fontId="5" fillId="0" borderId="7" xfId="3443" applyFont="1" applyBorder="1" applyAlignment="1">
      <alignment horizontal="center" vertical="center" wrapText="1"/>
    </xf>
    <xf numFmtId="0" fontId="21" fillId="0" borderId="0" xfId="3443" applyFont="1" applyAlignment="1">
      <alignment vertical="center"/>
    </xf>
    <xf numFmtId="0" fontId="8" fillId="0" borderId="0" xfId="3443" applyFont="1" applyAlignment="1">
      <alignment horizontal="center"/>
    </xf>
    <xf numFmtId="0" fontId="5" fillId="0" borderId="0" xfId="3443" applyFont="1" applyAlignment="1">
      <alignment horizontal="center" vertical="center"/>
    </xf>
    <xf numFmtId="0" fontId="8" fillId="0" borderId="0" xfId="3443" applyFont="1" applyAlignment="1">
      <alignment horizontal="right" vertical="center"/>
    </xf>
    <xf numFmtId="0" fontId="5" fillId="0" borderId="1" xfId="3443" applyFont="1" applyBorder="1" applyAlignment="1">
      <alignment vertical="center"/>
    </xf>
    <xf numFmtId="0" fontId="8" fillId="0" borderId="1" xfId="3443" applyFont="1" applyBorder="1" applyAlignment="1">
      <alignment horizontal="left" vertical="center"/>
    </xf>
    <xf numFmtId="0" fontId="8" fillId="0" borderId="1" xfId="3443" applyFont="1" applyBorder="1" applyAlignment="1">
      <alignment horizontal="right" vertical="center"/>
    </xf>
    <xf numFmtId="0" fontId="5" fillId="0" borderId="21" xfId="3443" applyFont="1" applyBorder="1" applyAlignment="1">
      <alignment horizontal="center" vertical="center" wrapText="1"/>
    </xf>
    <xf numFmtId="0" fontId="8" fillId="0" borderId="22" xfId="3443" applyFont="1" applyBorder="1" applyAlignment="1">
      <alignment horizontal="center" vertical="center" wrapText="1"/>
    </xf>
    <xf numFmtId="0" fontId="5" fillId="0" borderId="6" xfId="3443" applyFont="1" applyBorder="1" applyAlignment="1">
      <alignment horizontal="center" vertical="center" textRotation="255"/>
    </xf>
    <xf numFmtId="0" fontId="8" fillId="0" borderId="6" xfId="3443" applyFont="1" applyBorder="1" applyAlignment="1">
      <alignment horizontal="center" vertical="center"/>
    </xf>
    <xf numFmtId="199" fontId="8" fillId="0" borderId="2" xfId="3443" applyNumberFormat="1" applyFont="1" applyBorder="1" applyAlignment="1">
      <alignment horizontal="center" vertical="center"/>
    </xf>
    <xf numFmtId="0" fontId="8" fillId="0" borderId="2" xfId="3443" applyNumberFormat="1" applyFont="1" applyBorder="1" applyAlignment="1">
      <alignment vertical="center"/>
    </xf>
    <xf numFmtId="0" fontId="5" fillId="0" borderId="8" xfId="3443" applyFont="1" applyBorder="1" applyAlignment="1">
      <alignment horizontal="center" vertical="center" textRotation="255"/>
    </xf>
    <xf numFmtId="0" fontId="8" fillId="0" borderId="8" xfId="3443" applyFont="1" applyBorder="1" applyAlignment="1">
      <alignment horizontal="center" vertical="center"/>
    </xf>
    <xf numFmtId="0" fontId="8" fillId="0" borderId="7" xfId="3443" applyFont="1" applyBorder="1" applyAlignment="1">
      <alignment horizontal="center" vertical="center"/>
    </xf>
    <xf numFmtId="0" fontId="8" fillId="0" borderId="2" xfId="3443" applyFont="1" applyBorder="1" applyAlignment="1">
      <alignment horizontal="center" vertical="center"/>
    </xf>
    <xf numFmtId="0" fontId="5" fillId="0" borderId="7" xfId="3443" applyFont="1" applyBorder="1" applyAlignment="1">
      <alignment horizontal="center" vertical="center" textRotation="255"/>
    </xf>
    <xf numFmtId="0" fontId="5" fillId="0" borderId="6" xfId="3443" applyFont="1" applyBorder="1" applyAlignment="1">
      <alignment horizontal="center" vertical="center"/>
    </xf>
    <xf numFmtId="0" fontId="8" fillId="0" borderId="8" xfId="3443" applyFont="1" applyBorder="1" applyAlignment="1">
      <alignment horizontal="center" vertical="center" textRotation="255"/>
    </xf>
    <xf numFmtId="0" fontId="8" fillId="0" borderId="7" xfId="3443" applyFont="1" applyBorder="1" applyAlignment="1">
      <alignment horizontal="center" vertical="center" textRotation="255"/>
    </xf>
    <xf numFmtId="0" fontId="22" fillId="0" borderId="3" xfId="3443" applyFont="1" applyBorder="1" applyAlignment="1">
      <alignment horizontal="center" vertical="center"/>
    </xf>
    <xf numFmtId="0" fontId="21" fillId="0" borderId="4" xfId="3443" applyFont="1" applyBorder="1" applyAlignment="1">
      <alignment horizontal="center" vertical="center"/>
    </xf>
    <xf numFmtId="0" fontId="21" fillId="0" borderId="5" xfId="3443" applyFont="1" applyBorder="1" applyAlignment="1">
      <alignment horizontal="center" vertical="center"/>
    </xf>
    <xf numFmtId="0" fontId="5" fillId="0" borderId="0" xfId="3443" applyFont="1">
      <alignment vertical="top"/>
    </xf>
  </cellXfs>
  <cellStyles count="4698">
    <cellStyle name="常规" xfId="0" builtinId="0"/>
    <cellStyle name="货币[0]" xfId="1" builtinId="7"/>
    <cellStyle name="20% - 强调文字颜色 3" xfId="2" builtinId="38"/>
    <cellStyle name="20% - 强调文字颜色 2 4 2 3" xfId="3"/>
    <cellStyle name="好_03房屋评估表080408(客户填列）_初评7（陆新善—长安信义怡翠豪园商品房及大岭山中惠沁林山庄别墅）" xfId="4"/>
    <cellStyle name="差_构筑物、在建工程（土建）_初评表" xfId="5"/>
    <cellStyle name="好_土地使用权_设备清单2011-2013 2" xfId="6"/>
    <cellStyle name="货币" xfId="7" builtinId="4"/>
    <cellStyle name="好_构筑物、在建工程（土建）_初评（彭建辉—樟木头柏地村帝雍园A型洋房帝诚阁6B室）" xfId="8"/>
    <cellStyle name="40% - 强调文字颜色 1 2 4 2" xfId="9"/>
    <cellStyle name="_ET_STYLE_NoName_00__社岗市场1800" xfId="10"/>
    <cellStyle name="输入" xfId="11" builtinId="20"/>
    <cellStyle name="好_东莞房地产测算表2012-2 2" xfId="12"/>
    <cellStyle name="差_房屋1_初评3（东莞市东田百货有限公司） 2" xfId="13"/>
    <cellStyle name="20% - 强调文字颜色 3 2 4 2" xfId="14"/>
    <cellStyle name="_07审计底稿(策略)" xfId="15"/>
    <cellStyle name="40% - 强调文字颜色 1 3 5" xfId="16"/>
    <cellStyle name="20% - 着色 6 2" xfId="17"/>
    <cellStyle name="差_初评（亓晓平（原业主石益章）—清溪恒盈豪庭永盈阁1单元704（44万元））" xfId="18"/>
    <cellStyle name="计算 8 2" xfId="19"/>
    <cellStyle name="_~8467859_东正评抵(2016)2384号陈丽娇—厚街镇湖景路海逸豪庭御峰2080号别墅房地产价值评估" xfId="20"/>
    <cellStyle name="常规 3 2 3 2" xfId="21"/>
    <cellStyle name="20% - 强调文字颜色 4 2 2 3 2" xfId="22"/>
    <cellStyle name="差_03房屋评估表080408(客户填列）_初评（东莞宇球电子股份有限公司—寮步星城国际花园5间商品房及海悦花园5间商品房）" xfId="23"/>
    <cellStyle name="千位分隔[0]" xfId="24" builtinId="6"/>
    <cellStyle name="常规 3 4 3" xfId="25"/>
    <cellStyle name="40% - 强调文字颜色 3" xfId="26" builtinId="39"/>
    <cellStyle name="差_构筑物、在建工程（土建）_初评（何辉—沙田镇齐沙村利澳花园西湖路K7-101） 2" xfId="27"/>
    <cellStyle name="40% - 强调文字颜色 3 3 3 2" xfId="28"/>
    <cellStyle name="20% - 輔色4" xfId="29"/>
    <cellStyle name="好_03房屋评估表080408(客户填列）_初评（刘志勇—三套商品房及一间商铺） 2" xfId="30"/>
    <cellStyle name="Input 2" xfId="31"/>
    <cellStyle name="_ET_STYLE_NoName_00__东正评报(2017)0316号 东莞市寮步镇横坑丰泰城三区7号商住楼商铺05号、07号商铺" xfId="32"/>
    <cellStyle name="差_东莞市东城区下桥银丰路侨苑山庄53-55号" xfId="33"/>
    <cellStyle name="40% - 輔色2" xfId="34"/>
    <cellStyle name="差" xfId="35" builtinId="27"/>
    <cellStyle name="差_房屋1_初评（吴小红—虎门镇博涌村麒麟山黄河锦绣花园3栋1单元201号房）" xfId="36"/>
    <cellStyle name="20% - 强调文字颜色 4 6 3" xfId="37"/>
    <cellStyle name="60% - 强调文字颜色 1 4 2 2" xfId="38"/>
    <cellStyle name="60% - 强调文字颜色 2 4 3" xfId="39"/>
    <cellStyle name="_ET_STYLE_NoName_00__社岗市场1800_东正评报(2016)0000号位于深圳民生纺织有限公司（超）—位于深圳宝安区元芬社区高峰路建设民生工业园土地及建筑物房地产价值评估" xfId="40"/>
    <cellStyle name="千位分隔" xfId="41" builtinId="3"/>
    <cellStyle name="好_东正估字(2012)0226号-(地块11-工业-东城同沙-雪花啤酒-补缴出让金)" xfId="42"/>
    <cellStyle name="_沟通和报告相关工作底稿（非北注协）" xfId="43"/>
    <cellStyle name="60% - 强调文字颜色 3" xfId="44" builtinId="40"/>
    <cellStyle name="好_土地使用权_初评（东莞市凯格精密机械有限公司—东城区同沙科技园凯格精密机械有限公司土地厂房价值评估）" xfId="45"/>
    <cellStyle name="好_房屋1_初评（彭建辉—樟木头柏地村帝雍园A型洋房帝诚阁6B室）" xfId="46"/>
    <cellStyle name="20% - 强调文字颜色 6 3 2 2 2" xfId="47"/>
    <cellStyle name="超链接" xfId="48" builtinId="8"/>
    <cellStyle name="百分比" xfId="49" builtinId="5"/>
    <cellStyle name="已访问的超链接" xfId="50" builtinId="9"/>
    <cellStyle name="差_副本D07007东莞市松山湖北部工业城1935030200002号科研设计用地及地上依时利科技—办公、研发楼测算表（成本法） 2 5" xfId="51"/>
    <cellStyle name="20% - 强调文字颜色 6 4 2 2" xfId="52"/>
    <cellStyle name="20% - 强调文字颜色 4 5" xfId="53"/>
    <cellStyle name="注释" xfId="54" builtinId="10"/>
    <cellStyle name="60% - 强调文字颜色 2 3" xfId="55"/>
    <cellStyle name="60% - 强调文字颜色 2" xfId="56" builtinId="36"/>
    <cellStyle name="40% - 强调文字颜色 2 3 2 3 2" xfId="57"/>
    <cellStyle name="解释性文本 2 2" xfId="58"/>
    <cellStyle name="_新旭会计报表07" xfId="59"/>
    <cellStyle name="好_东正评抵预(2014)000号赵东升—寮步镇河滨东路湖滨花园7座403房" xfId="60"/>
    <cellStyle name="标题 4" xfId="61" builtinId="19"/>
    <cellStyle name="差_初评（彭建辉—樟木头柏地村帝雍园A型洋房帝诚阁6B室）" xfId="62"/>
    <cellStyle name="警告文本" xfId="63" builtinId="11"/>
    <cellStyle name="常规 6 5" xfId="64"/>
    <cellStyle name="常规 4 2 2 3" xfId="65"/>
    <cellStyle name="20% - 强调文字颜色 4 4 2" xfId="66"/>
    <cellStyle name="标题" xfId="67" builtinId="15"/>
    <cellStyle name="解释性文本" xfId="68" builtinId="53"/>
    <cellStyle name="标题 1 5 2" xfId="69"/>
    <cellStyle name="20% - 强调文字颜色 5 3 3" xfId="70"/>
    <cellStyle name="20% - 强调文字颜色 2 3 2 2 2" xfId="71"/>
    <cellStyle name="标题 1" xfId="72" builtinId="16"/>
    <cellStyle name="20% - 强调文字颜色 4 4 2 2" xfId="73"/>
    <cellStyle name="20% - 强调文字颜色 5 3 4" xfId="74"/>
    <cellStyle name="标题 2" xfId="75" builtinId="17"/>
    <cellStyle name="好_构筑物、在建工程（土建）_初评-2" xfId="76"/>
    <cellStyle name="40% - 强调文字颜色 1 8 2" xfId="77"/>
    <cellStyle name="60% - 强调文字颜色 1" xfId="78" builtinId="32"/>
    <cellStyle name="好_房屋1_初评3（钟娅丽—长安镇中惠新城加州园商品房及阳光苑首层B100号商铺） 2" xfId="79"/>
    <cellStyle name="差_初评（苏光华、刘惠芳—虎门镇金湾花园第三期C型独栋别墅115#）" xfId="80"/>
    <cellStyle name="20% - 强调文字颜色 4 4 2 3" xfId="81"/>
    <cellStyle name="20% - 强调文字颜色 5 3 5" xfId="82"/>
    <cellStyle name="标题 3" xfId="83" builtinId="18"/>
    <cellStyle name="60% - 强调文字颜色 4" xfId="84" builtinId="44"/>
    <cellStyle name="差_东正估字(2013)0051号--(居住--寮步松山湖大道南侧上底路段-寮步1217二类居住地块(D05-6))" xfId="85"/>
    <cellStyle name="输出" xfId="86" builtinId="21"/>
    <cellStyle name="20% - 强调文字颜色 2 4 2" xfId="87"/>
    <cellStyle name="计算" xfId="88" builtinId="22"/>
    <cellStyle name="好_房屋1_副本设备情况-一胜蓝公司 2" xfId="89"/>
    <cellStyle name="标题 1 2 2 4" xfId="90"/>
    <cellStyle name="好_东莞市东城区下桥银丰路侨苑山庄53-55号 2 5" xfId="91"/>
    <cellStyle name="差_构筑物、在建工程（土建）_初评3（吴琼芳—大岭山中惠沁林山庄（二期）景林苑117幢楼101） 2" xfId="92"/>
    <cellStyle name="差_构筑物、在建工程（土建）_初评（何格英—长安锦江花园一套商品房） 2" xfId="93"/>
    <cellStyle name="计算 3 2" xfId="94"/>
    <cellStyle name="20% - 着色 1 2" xfId="95"/>
    <cellStyle name="好_03房屋评估表080408(客户填列）_初评（陈婷—大岭山镇杨屋村中惠沁林山庄70栋1单元401号房及虎门丰泰裕田花园楠谷区6座10A房） 2" xfId="96"/>
    <cellStyle name="20% - 强调文字颜色 1 4 3" xfId="97"/>
    <cellStyle name="检查单元格" xfId="98" builtinId="23"/>
    <cellStyle name="20% - 强调文字颜色 4 7 3" xfId="99"/>
    <cellStyle name="60% - 强调文字颜色 1 4 3 2" xfId="100"/>
    <cellStyle name="20% - 强调文字颜色 6" xfId="101" builtinId="50"/>
    <cellStyle name="差_东正估字(2013)0163-(商住--万江西塘尾--旗山投资发展) 2" xfId="102"/>
    <cellStyle name="常规_正量《房地产抵押估价报告》-表格(2017版)" xfId="103"/>
    <cellStyle name="强调文字颜色 2" xfId="104" builtinId="33"/>
    <cellStyle name="差_房屋1_初评（叶镜河【张淑芳】—东城东海阳光公寓2单元2022号园商品房） 2" xfId="105"/>
    <cellStyle name="链接单元格" xfId="106" builtinId="24"/>
    <cellStyle name="20% - 强调文字颜色 6 3 5" xfId="107"/>
    <cellStyle name="好_构筑物、在建工程（土建）_初评（谢连芳（邵）—寮步镇横坑丰泰城一区13栋104号房） 2" xfId="108"/>
    <cellStyle name="20% - 强调文字颜色 6 4 3" xfId="109"/>
    <cellStyle name="汇总" xfId="110" builtinId="25"/>
    <cellStyle name="_ET_STYLE_NoName_00__社岗市场1800_东正评抵(2016)2384号陈丽娇—厚街镇湖景路海逸豪庭御峰2080号别墅房地产价值评估" xfId="111"/>
    <cellStyle name="好" xfId="112" builtinId="26"/>
    <cellStyle name="差_房屋1_东正评抵(2014)0000号何格英—长安镇锦厦村锦江花园豪景庭6楼J号房 2" xfId="113"/>
    <cellStyle name="差_初评表（修改稿）" xfId="114"/>
    <cellStyle name="差 2 3 2" xfId="115"/>
    <cellStyle name="20% - 强调文字颜色 5 4 3 2" xfId="116"/>
    <cellStyle name="常规 3 2 6" xfId="117"/>
    <cellStyle name="差_构筑物、在建工程（土建）_坤正评报（2012）0222号融资用管网资产评估_设备清单2011-2013 2" xfId="118"/>
    <cellStyle name="差_初评2（张爱平—大朗碧桂园凤妍苑5幢1单元2203、2204房及大朗万科金域蓝湾11栋805、806房） 2" xfId="119"/>
    <cellStyle name="强调文字颜色 2 2 4 2" xfId="120"/>
    <cellStyle name="20% - 强调文字颜色 3 3" xfId="121"/>
    <cellStyle name="20% - Accent3 2" xfId="122"/>
    <cellStyle name="适中" xfId="123" builtinId="28"/>
    <cellStyle name="差_构筑物、在建工程（土建）_初评2（张爱平—大朗碧桂园凤妍苑5幢1单元2203、2204房及大朗万科金域蓝湾11栋805、806房）" xfId="124"/>
    <cellStyle name="20% - 强调文字颜色 4 7 2" xfId="125"/>
    <cellStyle name="20% - 强调文字颜色 5" xfId="126" builtinId="46"/>
    <cellStyle name="差_03房屋评估表080408(客户填列）_初评6（陆新善—长安信义怡翠豪园商品房及大岭山中惠沁林山庄别墅） 2" xfId="127"/>
    <cellStyle name="差_初评4（黄雪林—三套房产）" xfId="128"/>
    <cellStyle name="强调文字颜色 1" xfId="129" builtinId="29"/>
    <cellStyle name="40% - 强调文字颜色 4 2 3 2" xfId="130"/>
    <cellStyle name="20% - 强调文字颜色 1" xfId="131" builtinId="30"/>
    <cellStyle name="40% - 强调文字颜色 1" xfId="132" builtinId="31"/>
    <cellStyle name="20% - 輔色2" xfId="133"/>
    <cellStyle name="20% - 强调文字颜色 2 4 2 2" xfId="134"/>
    <cellStyle name="20% - 强调文字颜色 2" xfId="135" builtinId="34"/>
    <cellStyle name="40% - 强调文字颜色 1 2 2 3 2" xfId="136"/>
    <cellStyle name="40% - 强调文字颜色 2" xfId="137" builtinId="35"/>
    <cellStyle name="20% - 輔色3" xfId="138"/>
    <cellStyle name="强调文字颜色 3" xfId="139" builtinId="37"/>
    <cellStyle name="强调文字颜色 4" xfId="140" builtinId="41"/>
    <cellStyle name="20% - 强调文字颜色 4" xfId="141" builtinId="42"/>
    <cellStyle name="差_构筑物、在建工程（土建）_评估收费通知书 2" xfId="142"/>
    <cellStyle name="差_构筑物、在建工程（土建）_初评（何格英—长安锦江花园一套商品房）" xfId="143"/>
    <cellStyle name="计算 3" xfId="144"/>
    <cellStyle name="20% - 着色 1" xfId="145"/>
    <cellStyle name="40% - 强调文字颜色 4" xfId="146" builtinId="43"/>
    <cellStyle name="差_构筑物、在建工程（土建） 2 3 2" xfId="147"/>
    <cellStyle name="20% - 輔色5" xfId="148"/>
    <cellStyle name="强调文字颜色 5" xfId="149" builtinId="45"/>
    <cellStyle name="60% - 强调文字颜色 6 5 2" xfId="150"/>
    <cellStyle name="计算 4" xfId="151"/>
    <cellStyle name="好_副本初评清单(华冠）(1)_副本设备情况-一胜蓝公司 2" xfId="152"/>
    <cellStyle name="差_东正估字(2013)0118--(幼儿园--塘厦大坪万科双城水岸) 2" xfId="153"/>
    <cellStyle name="20% - 着色 2" xfId="154"/>
    <cellStyle name="40% - 强调文字颜色 5" xfId="155" builtinId="47"/>
    <cellStyle name="好_初评-2" xfId="156"/>
    <cellStyle name="20% - 輔色6" xfId="157"/>
    <cellStyle name="差_房屋1_初评（郭伟忠—虎门镇丰泰裕田花园楠谷区18座12A号房）" xfId="158"/>
    <cellStyle name="_审计底稿2007－泰硕" xfId="159"/>
    <cellStyle name="60% - 强调文字颜色 5" xfId="160" builtinId="48"/>
    <cellStyle name="60% - 着色 6 2" xfId="161"/>
    <cellStyle name="差_初评（杨步定—两套商品房）" xfId="162"/>
    <cellStyle name="强调文字颜色 6" xfId="163" builtinId="49"/>
    <cellStyle name="差_东正估字(2011)0145--(居住--南城1101二类居住地块) 2" xfId="164"/>
    <cellStyle name="差_坤正评报（2012）0222号融资用管网资产评估_副本设备情况-一胜蓝公司 2" xfId="165"/>
    <cellStyle name="计算 5" xfId="166"/>
    <cellStyle name="20% - 着色 3" xfId="167"/>
    <cellStyle name="好_房屋1_初评3（吴琼芳—大岭山中惠沁林山庄（二期）景林苑117幢楼101）" xfId="168"/>
    <cellStyle name="差_土地使用权_初评7（陆新善—长安信义怡翠豪园商品房及大岭山中惠沁林山庄别墅）" xfId="169"/>
    <cellStyle name="0,0_x000d_&#10;NA_x0008__x0004__东正评抵(2016)2384号陈丽娇—厚街镇湖景路海逸豪庭御峰2080号别墅房地产价值评估" xfId="170"/>
    <cellStyle name="F3" xfId="171"/>
    <cellStyle name="20% - 强调文字颜色 3 3 2" xfId="172"/>
    <cellStyle name="适中 8 2" xfId="173"/>
    <cellStyle name="差_构筑物、在建工程（土建）_初评（刘肖欢、欧庆良—厚街镇湖景大道环岗村加州阳光花园一期别墅格兰三路7号）" xfId="174"/>
    <cellStyle name="40% - 强调文字颜色 6" xfId="175" builtinId="51"/>
    <cellStyle name="60% - 强调文字颜色 6" xfId="176" builtinId="52"/>
    <cellStyle name="千位分隔 4 5" xfId="177"/>
    <cellStyle name="好_房屋1_初评（余祖坤—塘厦镇新世纪可居A1金兰轩3A01商品房）" xfId="178"/>
    <cellStyle name="_附件3：06年第二次报废电脑评估结果（正式表）_东正评抵(2016)2384号陈丽娇—厚街镇湖景路海逸豪庭御峰2080号别墅房地产价值评估" xfId="179"/>
    <cellStyle name="&#10;386grabber=V" xfId="180"/>
    <cellStyle name="好_房屋1_初评（郭伟忠—虎门镇丰泰裕田花园楠谷区18座12A号房）" xfId="181"/>
    <cellStyle name="_ET_STYLE_NoName_00_" xfId="182"/>
    <cellStyle name="20% - 强调文字颜色 4 5 3" xfId="183"/>
    <cellStyle name="差_初评（张桃—大岭山中惠沁林山庄42栋601）" xfId="184"/>
    <cellStyle name="千位分隔 10 2" xfId="185"/>
    <cellStyle name="_附件3：06年第二次报废电脑评估结果（正式表）" xfId="186"/>
    <cellStyle name="好_房屋1_初评（郭伟忠—虎门镇丰泰裕田花园楠谷区18座12A号房） 2" xfId="187"/>
    <cellStyle name="_ET_STYLE_NoName_00_ 2" xfId="188"/>
    <cellStyle name="差_构筑物、在建工程（土建）_初评（邱继德—黄江镇板湖村富康花园富兴阁2座商住楼1201） 2" xfId="189"/>
    <cellStyle name="20% - 强调文字颜色 4 3 2 2 2" xfId="190"/>
    <cellStyle name="20% - 强调文字颜色 4 3 4 2" xfId="191"/>
    <cellStyle name="差_房屋1_初评（余华格—东莞市长安镇中惠山畔名城4栋6层B房） 2" xfId="192"/>
    <cellStyle name="_ET_STYLE_NoName_00_ 3" xfId="193"/>
    <cellStyle name="计算 4 2" xfId="194"/>
    <cellStyle name="20% - 着色 2 2" xfId="195"/>
    <cellStyle name="20% - 强调文字颜色 1 5 3" xfId="196"/>
    <cellStyle name="60% - 强调文字颜色 5 2 2 2 2" xfId="197"/>
    <cellStyle name="0,0_x000d_&#10;NA_x000d_&#10; 4 3" xfId="198"/>
    <cellStyle name="_ET_STYLE_NoName_00__东正评报(2016)0107号 第一法院 东莞市寮步镇富竹山海悦花园三期东区1栋4单元105号房屋" xfId="199"/>
    <cellStyle name="差_房屋1_初评（郭伟忠—虎门镇丰泰裕田花园楠谷区18座12A号房） 2" xfId="200"/>
    <cellStyle name="好 2 4" xfId="201"/>
    <cellStyle name="40% - 强调文字颜色 5 3" xfId="202"/>
    <cellStyle name="_9月份的三料物资管理" xfId="203"/>
    <cellStyle name="好_土地使用权_初评（陈婷—大岭山镇杨屋村中惠沁林山庄70栋1单元401号房及虎门丰泰裕田花园楠谷区6座10A房）" xfId="204"/>
    <cellStyle name="?" xfId="205"/>
    <cellStyle name="20% - 强调文字颜色 5 3_东正评报(2017)0316号 东莞市寮步镇横坑丰泰城三区7号商住楼商铺05号、07号商铺" xfId="206"/>
    <cellStyle name="_~8467859" xfId="207"/>
    <cellStyle name="_07审计底稿(策略) 2" xfId="208"/>
    <cellStyle name="常规 2 4 3" xfId="209"/>
    <cellStyle name="_9月份的三料物资管理_东正评抵(2016)2384号陈丽娇—厚街镇湖景路海逸豪庭御峰2080号别墅房地产价值评估" xfId="210"/>
    <cellStyle name="40% - 强调文字颜色 2 2 2 2 2" xfId="211"/>
    <cellStyle name="_ET_STYLE_NoName_00__东正评报(2016)0044号 第一法院 东莞市裕诚贸易有限公司的土地" xfId="212"/>
    <cellStyle name="_ET_STYLE_NoName_00__东正评报工商(2015)0004号-格林小城" xfId="213"/>
    <cellStyle name="好_构筑物、在建工程（土建）_初评表（深圳民生纺织有限公司—位于深圳宝安区元芬社区高峰路建设民生工业园价值评估）" xfId="214"/>
    <cellStyle name="差_初评（邱继德—黄江镇板湖村富康花园富兴阁2座商住楼1201）" xfId="215"/>
    <cellStyle name="差_03房屋评估表080408(客户填列）_初评（苏光华、刘惠芳—虎门镇金湾花园第三期C型独栋别墅115#）" xfId="216"/>
    <cellStyle name="好_构筑物、在建工程（土建）_初评2（张爱平—大朗碧桂园凤妍苑5幢1单元2203、2204房及大朗万科金域蓝湾11栋805、806房） 2" xfId="217"/>
    <cellStyle name="好_房屋1_东正评抵（2011）2224号李明华—松山湖科技产业园区红棉路3号锦绣山河商住区8栋2单元402(清中) 2" xfId="218"/>
    <cellStyle name="20% - 强调文字颜色 1 3 3" xfId="219"/>
    <cellStyle name="好_房屋1_初评（东莞市凯格精密机械有限公司—东城区同沙科技园凯格精密机械有限公司土地厂房价值评估） 2" xfId="220"/>
    <cellStyle name="0,0_x000d_&#10;NA_x000d_&#10; 2 3" xfId="221"/>
    <cellStyle name="差_初评-5(根据行驶证及发票的发动机号整理） 2" xfId="222"/>
    <cellStyle name="计算 2 2" xfId="223"/>
    <cellStyle name="差_03房屋评估表080408(客户填列）_初评表2" xfId="224"/>
    <cellStyle name="_ET_STYLE_NoName_00__东正评报工商(2016)0号-庞焕春-东莞市常平镇东田丽园丽华居D座16层B号修改" xfId="225"/>
    <cellStyle name="好_初评（刘肖欢、欧庆良—厚街镇湖景大道环岗村加州阳光花园一期别墅格兰三路7号） 2" xfId="226"/>
    <cellStyle name="好_房屋1_（2011）0320号韩玉香-清溪镇聚富路碧月湾花园聚豪轩315B号别墅" xfId="227"/>
    <cellStyle name="标题 1 4 2 2" xfId="228"/>
    <cellStyle name="40% - 强调文字颜色 2 2 2 3" xfId="229"/>
    <cellStyle name="好_03房屋评估表080408(客户填列）_坤正评报（2012）0222号融资用管网资产评估_副本设备情况-一胜蓝公司" xfId="230"/>
    <cellStyle name="_ET_STYLE_NoName_00__东正评报工商(2017)0097号 东莞市黄江镇宝湖山庄叠翠居东6幢5A" xfId="231"/>
    <cellStyle name="差_计算方法 3" xfId="232"/>
    <cellStyle name="20% - 强调文字颜色 5 4 2 2" xfId="233"/>
    <cellStyle name="_ET_STYLE_NoName_00__坤正评报SA(2017)0163号 第三法院 东莞市樟木头镇柏地中惠香樟绿洲帕缇欧商住区第67幢住宅楼2205号" xfId="234"/>
    <cellStyle name="强调文字颜色 2 2 3 2" xfId="235"/>
    <cellStyle name="20% - 强调文字颜色 2 3" xfId="236"/>
    <cellStyle name="20% - Accent2 2" xfId="237"/>
    <cellStyle name="好_房屋1_初评（崔新婕—长安中惠新城加州园2栋8B商品房） 2" xfId="238"/>
    <cellStyle name="40% - Accent3 3" xfId="239"/>
    <cellStyle name="20% - 强调文字颜色 1 8" xfId="240"/>
    <cellStyle name="差_03房屋评估表080408(客户填列）_初评（郭伟忠—虎门镇丰泰裕田花园楠谷区18座12A号房）" xfId="241"/>
    <cellStyle name="_ET_STYLE_NoName_00__坤正评报SA2014-0025 第二法院 东莞市瀚振五金有限公司机器设备、存货" xfId="242"/>
    <cellStyle name="警告文本 3 2" xfId="243"/>
    <cellStyle name="40% - Accent6 2" xfId="244"/>
    <cellStyle name="20% - 强调文字颜色 4 7" xfId="245"/>
    <cellStyle name="差_房屋1_初评3（刘志勇—三套商品房及一间商铺） 2" xfId="246"/>
    <cellStyle name="_ET_STYLE_NoName_00__坤正评报SA2014-0025 第二法院 东莞市瀚振五金有限公司机器设备、存货_东正评抵(2016)2384号陈丽娇—厚街镇湖景路海逸豪庭御峰2080号别墅房地产价值评估" xfId="247"/>
    <cellStyle name="40% - 强调文字颜色 1 3 2 3 2" xfId="248"/>
    <cellStyle name="20% - 强调文字颜色 1 2 2" xfId="249"/>
    <cellStyle name="标题 2 3 2 4" xfId="250"/>
    <cellStyle name="_ET_STYLE_NoName_00__坤正评报SA2014-0671 第一法院 东莞市鸿富木艺制品有限公司、曹代青的机器设备、存货" xfId="251"/>
    <cellStyle name="_ET_STYLE_NoName_00__坤正评报SA2014-0671 第一法院 东莞市鸿富木艺制品有限公司、曹代青的机器设备、存货_东正评抵(2016)2384号陈丽娇—厚街镇湖景路海逸豪庭御峰2080号别墅房地产价值评估" xfId="252"/>
    <cellStyle name="好_初评3（吴琼芳—大岭山中惠沁林山庄（二期）景林苑117幢楼101）" xfId="253"/>
    <cellStyle name="常规 9 2" xfId="254"/>
    <cellStyle name="40% - 强调文字颜色 1 3" xfId="255"/>
    <cellStyle name="好_房屋1_初评1（易伟华—东城区中信东泰花园嘉华苑A座一层16号铺）" xfId="256"/>
    <cellStyle name="20% - 强调文字颜色 4 8 2" xfId="257"/>
    <cellStyle name="_ET_STYLE_NoName_00__社岗市场1800_东正评报(2016)0000号位于深圳民生纺织有限公司（超）—位于深圳宝安区元芬社区高峰路建设民生工业园土地及建筑物房地产价值评估_东正评报（2016）0000号长安镇外经工业城的三宗工业用地及地上建筑物的房地产价值评估" xfId="258"/>
    <cellStyle name="_ET_STYLE_NoName_00__社岗市场1800_东正评报2016-0333号第二法院-张禄林商品房" xfId="259"/>
    <cellStyle name="40% - 强调文字颜色 1 5 2" xfId="260"/>
    <cellStyle name="好_初评表（东莞市公共汽车有限公司—道滘镇振兴路土地及建筑物价值评估）" xfId="261"/>
    <cellStyle name="_ET_STYLE_NoName_00__社岗市场1800_东正评报2017-0310号东莞市第一人民法院 - 东莞市业成实业有限公司写字楼" xfId="262"/>
    <cellStyle name="_办公设备(2006年12月)" xfId="263"/>
    <cellStyle name="好_房屋1_东正评报工商(2016)0号-庞焕春-东莞市常平镇东田丽园丽华居D座16层B号修改" xfId="264"/>
    <cellStyle name="_办公设备(2006年12月)_东正评抵(2016)2384号陈丽娇—厚街镇湖景路海逸豪庭御峰2080号别墅房地产价值评估" xfId="265"/>
    <cellStyle name="40% - 强调文字颜色 1 2 2 2 2" xfId="266"/>
    <cellStyle name="常规 9 4" xfId="267"/>
    <cellStyle name="_财务核对，在库已报废物资" xfId="268"/>
    <cellStyle name="40% - 强调文字颜色 1 5" xfId="269"/>
    <cellStyle name="20% - 强调文字颜色 2 3 5" xfId="270"/>
    <cellStyle name="_财务核对，在库已报废物资_东正评抵(2016)2384号陈丽娇—厚街镇湖景路海逸豪庭御峰2080号别墅房地产价值评估" xfId="271"/>
    <cellStyle name="40% - 輔色3" xfId="272"/>
    <cellStyle name="40% - 强调文字颜色 3 2 2 3 2" xfId="273"/>
    <cellStyle name="_东正估字2014-00虎门建行-大朗工业用地" xfId="274"/>
    <cellStyle name="常规 3 3 3" xfId="275"/>
    <cellStyle name="_东正评抵2014-00大朗-谢键鸿大朗添一居商品房" xfId="276"/>
    <cellStyle name="20% - 强调文字颜色 1 6" xfId="277"/>
    <cellStyle name="_固定资产清单（其利）" xfId="278"/>
    <cellStyle name="公司标准表 3 6" xfId="279"/>
    <cellStyle name="差_房屋1_初评6（陆新善—长安信义怡翠豪园商品房及大岭山中惠沁林山庄别墅）" xfId="280"/>
    <cellStyle name="20% - 强调文字颜色 1 2 2 4" xfId="281"/>
    <cellStyle name="好_房屋1_初评（郑静文—东莞市莞城区东纵路2号地王广场睿景台1单元503号）" xfId="282"/>
    <cellStyle name="标题 7" xfId="283"/>
    <cellStyle name="_坤正评报(2013)0东莞市进一针织有限公司--机械设备" xfId="284"/>
    <cellStyle name="差_构筑物、在建工程（土建）_初评（杨步定—两套商品房）" xfId="285"/>
    <cellStyle name="40% - 强调文字颜色 1 7 2" xfId="286"/>
    <cellStyle name="40% - 强调文字颜色 2 8" xfId="287"/>
    <cellStyle name="20% - 强调文字颜色 5 2 2 3" xfId="288"/>
    <cellStyle name="_坤正评报QT(2014)0002号(广发银行-“华凯333”工程船)" xfId="289"/>
    <cellStyle name="Percent_#6 Temps &amp; Contractors" xfId="290"/>
    <cellStyle name="差_构筑物、在建工程（土建）_东正评抵预(2014)000号赵东升—寮步镇河滨东路湖滨花园7座403房" xfId="291"/>
    <cellStyle name="20% - 强调文字颜色 6 3 4" xfId="292"/>
    <cellStyle name="常规 6 2 2" xfId="293"/>
    <cellStyle name="差_初评1（易伟华—东城区中信东泰花园嘉华苑A座一层16号铺）" xfId="294"/>
    <cellStyle name="_请评估" xfId="295"/>
    <cellStyle name="20% - 强调文字颜色 2 4 3 2" xfId="296"/>
    <cellStyle name="常规 10 3" xfId="297"/>
    <cellStyle name="Good 3" xfId="298"/>
    <cellStyle name="_税审报表-万贸通代表处" xfId="299"/>
    <cellStyle name="差_03房屋评估表080408(客户填列）_初评（余华格—东莞市长安镇中惠山畔名城4栋6层B房）" xfId="300"/>
    <cellStyle name="_税审报表-万贸通代表处 2" xfId="301"/>
    <cellStyle name="差_构筑物、在建工程（土建）_初评（东莞市腾龙集团有限公司—寮步商铺、石碣厂房及商住楼等房地产价值） 2" xfId="302"/>
    <cellStyle name="差_房屋1_东正评抵(2014)0000号陈雷、王玉凤—深圳市盐田区盐梅路大梅沙崎头岭南天琴湾2栋3A、深圳市南山区滨海大道红树湾红树西岸花园1栋4-16A 2" xfId="303"/>
    <cellStyle name="20% - 强调文字颜色 2 4 4" xfId="304"/>
    <cellStyle name="_无线配套设备" xfId="305"/>
    <cellStyle name="差_土地使用权_东正评抵(2014)0000号陈雷、王玉凤—深圳市盐田区盐梅路大梅沙崎头岭南天琴湾2栋3A、深圳市南山区滨海大道红树湾红树西岸花园1栋4-16A 2" xfId="306"/>
    <cellStyle name="差_土地使用权_初评（刘肖欢、欧庆良—厚街镇湖景大道环岗村加州阳光花园一期别墅格兰三路7号） 2" xfId="307"/>
    <cellStyle name="_无线配套设备咨询" xfId="308"/>
    <cellStyle name="差_构筑物、在建工程（土建）_广医生殖中心设备清查明细表0" xfId="309"/>
    <cellStyle name="20% - 强调文字颜色 1 3 4" xfId="310"/>
    <cellStyle name="_正量-存貨計價測試" xfId="311"/>
    <cellStyle name="差_东正估字(2014)0074--(商业金融业--凤岗镇三联村--2013年凤岗镇第025地块)" xfId="312"/>
    <cellStyle name="差_构筑物、在建工程（土建）_广医生殖中心设备清查明细表0 2" xfId="313"/>
    <cellStyle name="20% - 强调文字颜色 1 3 4 2" xfId="314"/>
    <cellStyle name="_正量-存貨計價測試 2" xfId="315"/>
    <cellStyle name="差_土地使用权_初评表（东莞市公共汽车有限公司—道滘镇振兴路土地及建筑物价值评估）" xfId="316"/>
    <cellStyle name="_正量评报(2008)0094号(公安局-南城区-车辆)" xfId="317"/>
    <cellStyle name="20% - 强调文字颜色 1 2_东正评报(2017)0316号 东莞市寮步镇横坑丰泰城三区7号商住楼商铺05号、07号商铺" xfId="318"/>
    <cellStyle name="百分比 2 3 2" xfId="319"/>
    <cellStyle name="0,0_x000d_&#10;NA_x0008__x0004_" xfId="320"/>
    <cellStyle name="20% - 强调文字颜色 3 2 2 3" xfId="321"/>
    <cellStyle name="好_东正评抵（2012）0091号罗淑芬－清溪镇育才路银桥豪苑13栋201号房（清中） 2" xfId="322"/>
    <cellStyle name="百分比 4 2 5" xfId="323"/>
    <cellStyle name="Currency [0] 2 2" xfId="324"/>
    <cellStyle name="强调文字颜色 2 2 2" xfId="325"/>
    <cellStyle name="20% - Accent1" xfId="326"/>
    <cellStyle name="差_土地使用权_初评（李勇斌—长安镇中惠新城加州园6栋4C商品房）" xfId="327"/>
    <cellStyle name="差_房屋1_广医生殖中心设备清查明细表0 2" xfId="328"/>
    <cellStyle name="0,0_x000d_&#10;NA_x000d_&#10;" xfId="329"/>
    <cellStyle name="会计科目表格 3" xfId="330"/>
    <cellStyle name="好_初评（郜光华—南城中信新天地花园6座1410号）" xfId="331"/>
    <cellStyle name="差_03房屋评估表080408(客户填列）_初评（谢连芳（邵）—寮步镇横坑丰泰城一区13栋104号房） 2" xfId="332"/>
    <cellStyle name="40% - 强调文字颜色 1 3 2 4" xfId="333"/>
    <cellStyle name="20% - 强调文字颜色 3 2 2 3 2" xfId="334"/>
    <cellStyle name="强调文字颜色 2 2 2 2" xfId="335"/>
    <cellStyle name="20% - 强调文字颜色 1 3" xfId="336"/>
    <cellStyle name="20% - Accent1 2" xfId="337"/>
    <cellStyle name="差_土地使用权_初评（李勇斌—长安镇中惠新城加州园6栋4C商品房） 2" xfId="338"/>
    <cellStyle name="差_房屋1_初评（祁万友—寮步镇海悦花园四期北区5栋303-304房）" xfId="339"/>
    <cellStyle name="0,0_x000d_&#10;NA_x000d_&#10; 2" xfId="340"/>
    <cellStyle name="强调文字颜色 2 2 2 2 2" xfId="341"/>
    <cellStyle name="20% - 强调文字颜色 1 3 2" xfId="342"/>
    <cellStyle name="差_房屋1_初评（祁万友—寮步镇海悦花园四期北区5栋303-304房） 2" xfId="343"/>
    <cellStyle name="0,0_x000d_&#10;NA_x000d_&#10; 2 2" xfId="344"/>
    <cellStyle name="强调文字颜色 2 2 2 3" xfId="345"/>
    <cellStyle name="20% - 强调文字颜色 1 4" xfId="346"/>
    <cellStyle name="20% - Accent1 3" xfId="347"/>
    <cellStyle name="0,0_x000d_&#10;NA_x000d_&#10; 3" xfId="348"/>
    <cellStyle name="20% - 强调文字颜色 1 4 2" xfId="349"/>
    <cellStyle name="好_土地使用权 2 5" xfId="350"/>
    <cellStyle name="0,0_x000d_&#10;NA_x000d_&#10; 3 2" xfId="351"/>
    <cellStyle name="好_房屋1_初评表（盛军平、曾华英（吴春袖）—大岭山沁林山庄（二期）景林苑72幢楼2单元102）" xfId="352"/>
    <cellStyle name="差_房屋1_初评4（黄雪林—三套房产）" xfId="353"/>
    <cellStyle name="差_初评（肖淑军—御泉山庄11栋1单元102） 2" xfId="354"/>
    <cellStyle name="差_房屋1_初评（崔新婕—长安中惠新城加州园2栋8B商品房） 2" xfId="355"/>
    <cellStyle name="差 3 4 2" xfId="356"/>
    <cellStyle name="强调文字颜色 2 2 2 4" xfId="357"/>
    <cellStyle name="20% - 强调文字颜色 1 5" xfId="358"/>
    <cellStyle name="0,0_x000d_&#10;NA_x000d_&#10; 4" xfId="359"/>
    <cellStyle name="20% - 强调文字颜色 1 5 2" xfId="360"/>
    <cellStyle name="0,0_x000d_&#10;NA_x000d_&#10; 4 2" xfId="361"/>
    <cellStyle name="0,0_x000d_&#10;NA_x000d_&#10;_《房屋现场调查表》" xfId="362"/>
    <cellStyle name="0,0_x000d_&#10;NA_x000d_&#10;_评估底稿-现场调查表(10份)" xfId="363"/>
    <cellStyle name="差_坤正评报（2012）0222号融资用管网资产评估 2" xfId="364"/>
    <cellStyle name="20% - 强调文字颜色 5 4 2" xfId="365"/>
    <cellStyle name="百分比 4 2 6" xfId="366"/>
    <cellStyle name="Currency [0] 2 3" xfId="367"/>
    <cellStyle name="20% - 强调文字颜色 3 2 2 4" xfId="368"/>
    <cellStyle name="强调文字颜色 2 2 3" xfId="369"/>
    <cellStyle name="20% - Accent2" xfId="370"/>
    <cellStyle name="20% - 强调文字颜色 5 4 2 3" xfId="371"/>
    <cellStyle name="好_构筑物、在建工程（土建）_东正评抵（2012）0091号罗淑芬－清溪镇育才路银桥豪苑13栋201号房（清中）" xfId="372"/>
    <cellStyle name="差_计算方法 4" xfId="373"/>
    <cellStyle name="20% - 强调文字颜色 2 4" xfId="374"/>
    <cellStyle name="20% - Accent2 3" xfId="375"/>
    <cellStyle name="20% - 强调文字颜色 5 4 3" xfId="376"/>
    <cellStyle name="好_03房屋评估表080408(客户填列）_初评3（吴琼芳—大岭山中惠沁林山庄（二期）景林苑117幢楼101） 2" xfId="377"/>
    <cellStyle name="20% - 强调文字颜色 2 3 2 3 2" xfId="378"/>
    <cellStyle name="差_构筑物、在建工程（土建）_坤正评报（2012）0222号融资用管网资产评估_设备清单2011-2013" xfId="379"/>
    <cellStyle name="差_初评2（张爱平—大朗碧桂园凤妍苑5幢1单元2203、2204房及大朗万科金域蓝湾11栋805、806房）" xfId="380"/>
    <cellStyle name="强调文字颜色 2 2 4" xfId="381"/>
    <cellStyle name="20% - Accent3" xfId="382"/>
    <cellStyle name="20% - 强调文字颜色 3 4" xfId="383"/>
    <cellStyle name="20% - Accent3 3" xfId="384"/>
    <cellStyle name="好_构筑物、在建工程（土建）_初评-2 2" xfId="385"/>
    <cellStyle name="20% - 强调文字颜色 4 4 3 2" xfId="386"/>
    <cellStyle name="20% - 强调文字颜色 5 4 4" xfId="387"/>
    <cellStyle name="差_东莞市地价指数--发给陈工 (1)" xfId="388"/>
    <cellStyle name="好_土地使用权_初评（余程坤—长安镇锦厦村锦江花园豪景庭11楼K号房）" xfId="389"/>
    <cellStyle name="强调文字颜色 2 2 5" xfId="390"/>
    <cellStyle name="20% - Accent4" xfId="391"/>
    <cellStyle name="差_东莞市地价指数--发给陈工 (1) 2" xfId="392"/>
    <cellStyle name="好_土地使用权_初评（余程坤—长安镇锦厦村锦江花园豪景庭11楼K号房） 2" xfId="393"/>
    <cellStyle name="常规 3 3 6" xfId="394"/>
    <cellStyle name="20% - 强调文字颜色 4 3" xfId="395"/>
    <cellStyle name="20% - Accent4 2" xfId="396"/>
    <cellStyle name="20% - 强调文字颜色 4 4" xfId="397"/>
    <cellStyle name="20% - Accent4 3" xfId="398"/>
    <cellStyle name="差_构筑物、在建工程（土建）_初评2（市管局—红山宿舍公房价值评估） 2" xfId="399"/>
    <cellStyle name="20% - Accent5" xfId="400"/>
    <cellStyle name="20% - 强调文字颜色 5 3" xfId="401"/>
    <cellStyle name="20% - Accent5 2" xfId="402"/>
    <cellStyle name="差_坤正评报（2012）0222号融资用管网资产评估" xfId="403"/>
    <cellStyle name="20% - 强调文字颜色 5 4" xfId="404"/>
    <cellStyle name="20% - Accent5 3" xfId="405"/>
    <cellStyle name="20% - Accent6" xfId="406"/>
    <cellStyle name="20% - 强调文字颜色 6 3" xfId="407"/>
    <cellStyle name="20% - Accent6 2" xfId="408"/>
    <cellStyle name="20% - 强调文字颜色 6 4" xfId="409"/>
    <cellStyle name="20% - Accent6 3" xfId="410"/>
    <cellStyle name="差_土地使用权_初评（彭建辉—樟木头柏地村帝雍园A型洋房帝诚阁6B室）" xfId="411"/>
    <cellStyle name="好_计算方法 3 2" xfId="412"/>
    <cellStyle name="差_构筑物、在建工程（土建）_（2011）0320号韩玉香-清溪镇聚富路碧月湾花园聚豪轩315B号别墅 2" xfId="413"/>
    <cellStyle name="20% - 輔色1" xfId="414"/>
    <cellStyle name="会计科目表格 2" xfId="415"/>
    <cellStyle name="好_构筑物、在建工程（土建）_初评（肖淑军—御泉山庄11栋1单元102） 2" xfId="416"/>
    <cellStyle name="40% - 强调文字颜色 1 3 2 3" xfId="417"/>
    <cellStyle name="20% - 强调文字颜色 1 2" xfId="418"/>
    <cellStyle name="公司标准表 3 4" xfId="419"/>
    <cellStyle name="20% - 强调文字颜色 1 2 2 2" xfId="420"/>
    <cellStyle name="差_东正估咨(2015)0007--商住--厚街镇寮厦村" xfId="421"/>
    <cellStyle name="20% - 强调文字颜色 1 2 2 2 2" xfId="422"/>
    <cellStyle name="公司标准表 3 5" xfId="423"/>
    <cellStyle name="差_土地使用权_初评（何格英—长安锦江花园一套商品房）" xfId="424"/>
    <cellStyle name="差_03房屋评估表080408(客户填列）_初评表（深圳民生纺织有限公司—位于深圳宝安区元芬社区高峰路建设民生工业园价值评估）" xfId="425"/>
    <cellStyle name="20% - 强调文字颜色 1 2 2 3" xfId="426"/>
    <cellStyle name="差_03房屋评估表080408(客户填列）_初评表（深圳民生纺织有限公司—位于深圳宝安区元芬社区高峰路建设民生工业园价值评估） 2" xfId="427"/>
    <cellStyle name="好_构筑物、在建工程（土建）_初评（东莞宇球电子股份有限公司—寮步星城国际花园5间商品房及海悦花园5间商品房）" xfId="428"/>
    <cellStyle name="差_土地使用权_初评（何格英—长安锦江花园一套商品房） 2" xfId="429"/>
    <cellStyle name="20% - 强调文字颜色 1 2 2 3 2" xfId="430"/>
    <cellStyle name="40% - 强调文字颜色 2 2" xfId="431"/>
    <cellStyle name="20% - 强调文字颜色 1 2 3" xfId="432"/>
    <cellStyle name="40% - 强调文字颜色 2 2 2" xfId="433"/>
    <cellStyle name="20% - 强调文字颜色 1 4_东正评报(2017)0316号 东莞市寮步镇横坑丰泰城三区7号商住楼商铺05号、07号商铺" xfId="434"/>
    <cellStyle name="20% - 强调文字颜色 1 2 3 2" xfId="435"/>
    <cellStyle name="40% - 强调文字颜色 2 3" xfId="436"/>
    <cellStyle name="好_构筑物、在建工程（土建）_副本设备情况-一胜蓝公司 2" xfId="437"/>
    <cellStyle name="備註" xfId="438"/>
    <cellStyle name="20% - 强调文字颜色 1 2 4" xfId="439"/>
    <cellStyle name="40% - 强调文字颜色 2 3 2" xfId="440"/>
    <cellStyle name="样式 1_东莞市2015-2016年地价指数--发陈巍" xfId="441"/>
    <cellStyle name="備註 2" xfId="442"/>
    <cellStyle name="20% - 强调文字颜色 1 2 4 2" xfId="443"/>
    <cellStyle name="40% - 强调文字颜色 2 2_东正评报(2017)0316号 东莞市寮步镇横坑丰泰城三区7号商住楼商铺05号、07号商铺" xfId="444"/>
    <cellStyle name="20% - 强调文字颜色 1 2 5" xfId="445"/>
    <cellStyle name="20% - 强调文字颜色 1 3 2 2" xfId="446"/>
    <cellStyle name="40% - 强调文字颜色 2 2 4" xfId="447"/>
    <cellStyle name="20% - 强调文字颜色 1 3 2 2 2" xfId="448"/>
    <cellStyle name="好_初评（刘志勇—三套商品房及一间商铺） 2" xfId="449"/>
    <cellStyle name="20% - 强调文字颜色 1 3 2 3" xfId="450"/>
    <cellStyle name="好_剩余法（第二次调整）" xfId="451"/>
    <cellStyle name="20% - 强调文字颜色 1 3 2 3 2" xfId="452"/>
    <cellStyle name="20% - 强调文字颜色 4 3_东正评报(2017)0316号 东莞市寮步镇横坑丰泰城三区7号商住楼商铺05号、07号商铺" xfId="453"/>
    <cellStyle name="差_初评2（位于寮步镇小坑村大路田地段东莞市达成机械设备制造有限公司工业用地及厂房价值评估）" xfId="454"/>
    <cellStyle name="差_初评（谢连芳—寮步镇横坑丰泰城一区13栋104号房） 2" xfId="455"/>
    <cellStyle name="20% - 强调文字颜色 1 3 2 4" xfId="456"/>
    <cellStyle name="20% - 强调文字颜色 1 3 3 2" xfId="457"/>
    <cellStyle name="20% - 强调文字颜色 1 3 5" xfId="458"/>
    <cellStyle name="20% - 强调文字颜色 1 3_东正评报(2017)0316号 东莞市寮步镇横坑丰泰城三区7号商住楼商铺05号、07号商铺" xfId="459"/>
    <cellStyle name="20% - 强调文字颜色 1 4 2 2" xfId="460"/>
    <cellStyle name="20% - 强调文字颜色 1 4 2 3" xfId="461"/>
    <cellStyle name="20% - 强调文字颜色 1 4 3 2" xfId="462"/>
    <cellStyle name="20% - 强调文字颜色 1 4 4" xfId="463"/>
    <cellStyle name="20% - 强调文字颜色 1 6 2" xfId="464"/>
    <cellStyle name="计算 5 2" xfId="465"/>
    <cellStyle name="20% - 着色 3 2" xfId="466"/>
    <cellStyle name="好_房屋1_初评3（吴琼芳—大岭山中惠沁林山庄（二期）景林苑117幢楼101） 2" xfId="467"/>
    <cellStyle name="差_土地使用权_初评7（陆新善—长安信义怡翠豪园商品房及大岭山中惠沁林山庄别墅） 2" xfId="468"/>
    <cellStyle name="20% - 强调文字颜色 3 3 2 2" xfId="469"/>
    <cellStyle name="20% - 强调文字颜色 1 6 3" xfId="470"/>
    <cellStyle name="60% - 强调文字颜色 4 4 2 2" xfId="471"/>
    <cellStyle name="20% - 强调文字颜色 1 7" xfId="472"/>
    <cellStyle name="40% - 强调文字颜色 1 2_东正评报(2017)0316号 东莞市寮步镇横坑丰泰城三区7号商住楼商铺05号、07号商铺" xfId="473"/>
    <cellStyle name="40% - Accent3 2" xfId="474"/>
    <cellStyle name="20% - 强调文字颜色 1 7 2" xfId="475"/>
    <cellStyle name="20% - 强调文字颜色 3 4_东正评报(2017)0316号 东莞市寮步镇横坑丰泰城三区7号商住楼商铺05号、07号商铺" xfId="476"/>
    <cellStyle name="计算 6 2" xfId="477"/>
    <cellStyle name="20% - 着色 4 2" xfId="478"/>
    <cellStyle name="20% - 强调文字颜色 3 3 3 2" xfId="479"/>
    <cellStyle name="好_土地使用权_初评表5（东莞市福裕达商业有限公司—谢岗镇谢岗村金川工业区龙江龙两宗工业工业用地及地上建筑物价值评估）" xfId="480"/>
    <cellStyle name="好_初评2（市管局—红山宿舍公房价值评估）" xfId="481"/>
    <cellStyle name="20% - 强调文字颜色 1 7 3" xfId="482"/>
    <cellStyle name="20% - 强调文字颜色 1 8 2" xfId="483"/>
    <cellStyle name="好_房屋1_初评（余程坤—长安镇锦厦村锦江花园豪景庭11楼K号房）" xfId="484"/>
    <cellStyle name="标题 1 8" xfId="485"/>
    <cellStyle name="20% - 强调文字颜色 2 6 2" xfId="486"/>
    <cellStyle name="差_房屋1_初评（东莞市腾龙集团有限公司—寮步商铺、石碣厂房及商住楼等房地产价值） 2" xfId="487"/>
    <cellStyle name="20% - 强调文字颜色 1 9" xfId="488"/>
    <cellStyle name="20% - 强调文字颜色 2 2 2 2 2" xfId="489"/>
    <cellStyle name="20% - 强调文字颜色 2 2" xfId="490"/>
    <cellStyle name="差_房屋1_坤正评报（2012）0222号融资用管网资产评估_设备清单2011-2013" xfId="491"/>
    <cellStyle name="差_03房屋评估表080408(客户填列）_东正评抵（2011）2224号李明华—松山湖科技产业园区红棉路3号锦绣山河商住区8栋2单元402(清中)" xfId="492"/>
    <cellStyle name="20% - 强调文字颜色 2 2 2" xfId="493"/>
    <cellStyle name="差_房屋1_坤正评报（2012）0222号融资用管网资产评估_设备清单2011-2013 2" xfId="494"/>
    <cellStyle name="差_03房屋评估表080408(客户填列）_东正评抵（2011）2224号李明华—松山湖科技产业园区红棉路3号锦绣山河商住区8栋2单元402(清中) 2" xfId="495"/>
    <cellStyle name="20% - 强调文字颜色 2 6" xfId="496"/>
    <cellStyle name="差_房屋1_初评（东莞市腾龙集团有限公司—寮步商铺、石碣厂房及商住楼等房地产价值）" xfId="497"/>
    <cellStyle name="20% - 强调文字颜色 2 2 2 2" xfId="498"/>
    <cellStyle name="Normal - Style1 2" xfId="499"/>
    <cellStyle name="40% - Accent4 2" xfId="500"/>
    <cellStyle name="差_构筑物、在建工程（土建）_初评3（刘志勇—三套商品房及一间商铺）" xfId="501"/>
    <cellStyle name="20% - 强调文字颜色 4 2_东正评报(2017)0316号 东莞市寮步镇横坑丰泰城三区7号商住楼商铺05号、07号商铺" xfId="502"/>
    <cellStyle name="差_土地使用权_初评（陈婷—大岭山镇杨屋村中惠沁林山庄70栋1单元401号房及虎门丰泰裕田花园楠谷区6座10A房） 2" xfId="503"/>
    <cellStyle name="好_房屋1_初评2（位于寮步镇小坑村大路田地段东莞市达成机械设备制造有限公司工业用地及厂房价值评估） 2" xfId="504"/>
    <cellStyle name="60% - 强调文字颜色 4 4 3 2" xfId="505"/>
    <cellStyle name="20% - 强调文字颜色 2 7" xfId="506"/>
    <cellStyle name="好_构筑物、在建工程（土建）_广医生殖中心设备清查明细表0 2" xfId="507"/>
    <cellStyle name="20% - 强调文字颜色 2 2 2 3" xfId="508"/>
    <cellStyle name="20% - 强调文字颜色 2 2 2 3 2" xfId="509"/>
    <cellStyle name="20% - 强调文字颜色 2 9" xfId="510"/>
    <cellStyle name="20% - 强调文字颜色 2 7 2" xfId="511"/>
    <cellStyle name="Normal - Style1 4" xfId="512"/>
    <cellStyle name="差_1询价(陈辉航）" xfId="513"/>
    <cellStyle name="Normal - Style1 3" xfId="514"/>
    <cellStyle name="40% - Accent4 3" xfId="515"/>
    <cellStyle name="好_土地使用权_初评（吴红才—刘振宇@清溪恒盈豪庭永盈阁1单元604）" xfId="516"/>
    <cellStyle name="20% - 强调文字颜色 2 8" xfId="517"/>
    <cellStyle name="20% - 强调文字颜色 2 2 2 4" xfId="518"/>
    <cellStyle name="20% - 强调文字颜色 6 2 2 3 2" xfId="519"/>
    <cellStyle name="Enter Units (2)" xfId="520"/>
    <cellStyle name="好_土地使用权_东正评报工商(2016)0号-庞焕春-东莞市常平镇东田丽园丽华居D座16层B号修改 2" xfId="521"/>
    <cellStyle name="差_房屋1_初评1（易伟华—东城区中信东泰花园嘉华苑A座一层16号铺）" xfId="522"/>
    <cellStyle name="20% - 强调文字颜色 2 2 3" xfId="523"/>
    <cellStyle name="好_土地使用权_初评2（位于寮步镇小坑村大路田地段东莞市达成机械设备制造有限公司工业用地及厂房价值评估）" xfId="524"/>
    <cellStyle name="20% - 强调文字颜色 3 6" xfId="525"/>
    <cellStyle name="差_房屋1_初评1（易伟华—东城区中信东泰花园嘉华苑A座一层16号铺） 2" xfId="526"/>
    <cellStyle name="20% - 强调文字颜色 2 2 3 2" xfId="527"/>
    <cellStyle name="差_土地使用权_初评表（东莞市鸿金顺机械制造有限公司—虎门龙眼工业区土地厂房价值评估）" xfId="528"/>
    <cellStyle name="20% - 强调文字颜色 2 2 4" xfId="529"/>
    <cellStyle name="20% - 强调文字颜色 4 6" xfId="530"/>
    <cellStyle name="差_土地使用权_初评表（东莞市鸿金顺机械制造有限公司—虎门龙眼工业区土地厂房价值评估） 2" xfId="531"/>
    <cellStyle name="20% - 强调文字颜色 2 2 4 2" xfId="532"/>
    <cellStyle name="好_土地使用权_初评（东莞市凯格精密机械有限公司—东城区同沙科技园凯格精密机械有限公司土地厂房价值评估） 2" xfId="533"/>
    <cellStyle name="好_房屋1_初评（彭建辉—樟木头柏地村帝雍园A型洋房帝诚阁6B室） 2" xfId="534"/>
    <cellStyle name="20% - 强调文字颜色 2 2 5" xfId="535"/>
    <cellStyle name="好_03房屋评估表080408(客户填列）_初评（祁万友—寮步镇海悦花园四期北区5栋303-304房） 2" xfId="536"/>
    <cellStyle name="公司标准表 2 3 2" xfId="537"/>
    <cellStyle name="20% - 强调文字颜色 2 2_东正评报(2017)0316号 东莞市寮步镇横坑丰泰城三区7号商住楼商铺05号、07号商铺" xfId="538"/>
    <cellStyle name="40% - 着色 6 2" xfId="539"/>
    <cellStyle name="20% - 强调文字颜色 2 3 2" xfId="540"/>
    <cellStyle name="20% - 强调文字颜色 2 3 2 2" xfId="541"/>
    <cellStyle name="好_03房屋评估表080408(客户填列）_初评3（吴琼芳—大岭山中惠沁林山庄（二期）景林苑117幢楼101）" xfId="542"/>
    <cellStyle name="20% - 强调文字颜色 2 3 2 3" xfId="543"/>
    <cellStyle name="20% - 强调文字颜色 2 3 2 4" xfId="544"/>
    <cellStyle name="20% - 强调文字颜色 2 3 3" xfId="545"/>
    <cellStyle name="20% - 强调文字颜色 2 3 3 2" xfId="546"/>
    <cellStyle name="20% - 强调文字颜色 2 3 4" xfId="547"/>
    <cellStyle name="20% - 强调文字颜色 2 3 4 2" xfId="548"/>
    <cellStyle name="20% - 强调文字颜色 2 3_东正评报(2017)0316号 东莞市寮步镇横坑丰泰城三区7号商住楼商铺05号、07号商铺" xfId="549"/>
    <cellStyle name="20% - 强调文字颜色 2 4 3" xfId="550"/>
    <cellStyle name="常规 2 4" xfId="551"/>
    <cellStyle name="標題 1" xfId="552"/>
    <cellStyle name="20% - 强调文字颜色 2 4_东正评报(2017)0316号 东莞市寮步镇横坑丰泰城三区7号商住楼商铺05号、07号商铺" xfId="553"/>
    <cellStyle name="20% - 强调文字颜色 2 5" xfId="554"/>
    <cellStyle name="40% - 輔色6" xfId="555"/>
    <cellStyle name="好_土地使用权_初评（谢连芳（邵）—寮步镇横坑丰泰城一区13栋104号房）" xfId="556"/>
    <cellStyle name="20% - 强调文字颜色 2 5 2" xfId="557"/>
    <cellStyle name="好_构筑物、在建工程（土建）_初评（陈捷—大岭山沁林山庄（二期）景林苑61幢楼1单元502） 2" xfId="558"/>
    <cellStyle name="20% - 强调文字颜色 2 5 3" xfId="559"/>
    <cellStyle name="20% - 强调文字颜色 3 4 2 2" xfId="560"/>
    <cellStyle name="好_构筑物、在建工程（土建）_坤正评报（2012）0222号融资用管网资产评估_设备清单2011-2013" xfId="561"/>
    <cellStyle name="20% - 强调文字颜色 2 6 3" xfId="562"/>
    <cellStyle name="60% - 强调文字颜色 1 2 2 2" xfId="563"/>
    <cellStyle name="好_东正估字(2010)0095号石碣镇光明路东同德路北商业金融业用地_1 2" xfId="564"/>
    <cellStyle name="20% - 强调文字颜色 3 4 3 2" xfId="565"/>
    <cellStyle name="20% - 强调文字颜色 2 7 3" xfId="566"/>
    <cellStyle name="60% - 强调文字颜色 1 2 3 2" xfId="567"/>
    <cellStyle name="Normal - Style1 5" xfId="568"/>
    <cellStyle name="20% - 强调文字颜色 3 9" xfId="569"/>
    <cellStyle name="好_土地使用权_初评（吴红才—刘振宇@清溪恒盈豪庭永盈阁1单元604） 2" xfId="570"/>
    <cellStyle name="20% - 强调文字颜色 2 8 2" xfId="571"/>
    <cellStyle name="好_土地使用权_初评（叶镜河【张淑芳】—东城东海阳光公寓2单元2022号园商品房）" xfId="572"/>
    <cellStyle name="常规 3 2 5" xfId="573"/>
    <cellStyle name="20% - 强调文字颜色 3 2" xfId="574"/>
    <cellStyle name="好_土地使用权_初评（叶镜河【张淑芳】—东城东海阳光公寓2单元2022号园商品房） 2" xfId="575"/>
    <cellStyle name="20% - 强调文字颜色 3 2 2" xfId="576"/>
    <cellStyle name="差_03房屋评估表080408(客户填列）_初评4（黄雪林—三套房产）" xfId="577"/>
    <cellStyle name="百分比 4 2 4" xfId="578"/>
    <cellStyle name="20% - 强调文字颜色 3 2 2 2" xfId="579"/>
    <cellStyle name="差_03房屋评估表080408(客户填列）_初评4（黄雪林—三套房产） 2" xfId="580"/>
    <cellStyle name="20% - 强调文字颜色 3 2 2 2 2" xfId="581"/>
    <cellStyle name="20% - 强调文字颜色 3 2 3" xfId="582"/>
    <cellStyle name="汇总 5" xfId="583"/>
    <cellStyle name="20% - 强调文字颜色 3 2 3 2" xfId="584"/>
    <cellStyle name="好_东莞房地产测算表2012-2" xfId="585"/>
    <cellStyle name="差_房屋1_初评3（东莞市东田百货有限公司）" xfId="586"/>
    <cellStyle name="Currency [0]_   " xfId="587"/>
    <cellStyle name="20% - 强调文字颜色 3 2 4" xfId="588"/>
    <cellStyle name="差_03房屋评估表080408(客户填列）_初评（彭建辉—樟木头柏地村帝雍园A型洋房帝诚阁6B室）" xfId="589"/>
    <cellStyle name="20% - 强调文字颜色 3 2 5" xfId="590"/>
    <cellStyle name="Named.Cell" xfId="591"/>
    <cellStyle name="好_03房屋评估表080408(客户填列）_初评（东莞宇球电子股份有限公司—寮步星城国际花园5间商品房及海悦花园5间商品房）" xfId="592"/>
    <cellStyle name="20% - 强调文字颜色 3 2_东正评报(2017)0316号 东莞市寮步镇横坑丰泰城三区7号商住楼商铺05号、07号商铺" xfId="593"/>
    <cellStyle name="20% - 强调文字颜色 3 3 2 2 2" xfId="594"/>
    <cellStyle name="差_初评（余华格—东莞市长安镇中惠山畔名城4栋6层B房） 2" xfId="595"/>
    <cellStyle name="20% - 强调文字颜色 3 3 2 3" xfId="596"/>
    <cellStyle name="20% - 强调文字颜色 3 3 2 3 2" xfId="597"/>
    <cellStyle name="20% - 强调文字颜色 6 4 2" xfId="598"/>
    <cellStyle name="差_土地使用权_初评（彭建辉—樟木头柏地村帝雍园A型洋房帝诚阁6B室） 2" xfId="599"/>
    <cellStyle name="20% - 强调文字颜色 3 3 2 4" xfId="600"/>
    <cellStyle name="计算 6" xfId="601"/>
    <cellStyle name="20% - 着色 4" xfId="602"/>
    <cellStyle name="F4" xfId="603"/>
    <cellStyle name="20% - 强调文字颜色 3 3 3" xfId="604"/>
    <cellStyle name="计算 7" xfId="605"/>
    <cellStyle name="60% - 强调文字颜色 4 8 2" xfId="606"/>
    <cellStyle name="20% - 着色 5" xfId="607"/>
    <cellStyle name="F5" xfId="608"/>
    <cellStyle name="Calc Percent (2)" xfId="609"/>
    <cellStyle name="20% - 强调文字颜色 3 3 4" xfId="610"/>
    <cellStyle name="20% - 强调文字颜色 4 2 2 2" xfId="611"/>
    <cellStyle name="差_构筑物、在建工程（土建）_初评（东莞市凯格精密机械有限公司—东城区同沙科技园凯格精密机械有限公司土地厂房价值评估） 2" xfId="612"/>
    <cellStyle name="40% - Accent1" xfId="613"/>
    <cellStyle name="计算 7 2" xfId="614"/>
    <cellStyle name="20% - 着色 5 2" xfId="615"/>
    <cellStyle name="20% - 强调文字颜色 3 3 4 2" xfId="616"/>
    <cellStyle name="20% - 强调文字颜色 4 2 2 2 2" xfId="617"/>
    <cellStyle name="计算 8" xfId="618"/>
    <cellStyle name="20% - 着色 6" xfId="619"/>
    <cellStyle name="好_土地使用权_2013评估业务审核表 2" xfId="620"/>
    <cellStyle name="F6" xfId="621"/>
    <cellStyle name="20% - 强调文字颜色 3 3 5" xfId="622"/>
    <cellStyle name="20% - 强调文字颜色 4 2 2 3" xfId="623"/>
    <cellStyle name="20% - 强调文字颜色 3 4 2" xfId="624"/>
    <cellStyle name="20% - 强调文字颜色 3 3_东正评报(2017)0316号 东莞市寮步镇横坑丰泰城三区7号商住楼商铺05号、07号商铺" xfId="625"/>
    <cellStyle name="好_初评（余华格—东莞市长安镇中惠山畔名城4栋6层B房）" xfId="626"/>
    <cellStyle name="20% - 强调文字颜色 6 3_东正评报(2017)0316号 东莞市寮步镇横坑丰泰城三区7号商住楼商铺05号、07号商铺" xfId="627"/>
    <cellStyle name="好 8" xfId="628"/>
    <cellStyle name="好_房屋1_初评（梅泉华（原业主丁云香）—清溪御鹿华庭2区1栋405） 2" xfId="629"/>
    <cellStyle name="常规 2 5 2" xfId="630"/>
    <cellStyle name="20% - 强调文字颜色 3 4 2 3" xfId="631"/>
    <cellStyle name="好_东正估字(2010)0095号石碣镇光明路东同德路北商业金融业用地_1" xfId="632"/>
    <cellStyle name="20% - 强调文字颜色 3 4 3" xfId="633"/>
    <cellStyle name="20% - 强调文字颜色 3 4 4" xfId="634"/>
    <cellStyle name="好_房屋1_初评7（陆新善—长安信义怡翠豪园商品房及大岭山中惠沁林山庄别墅） 2" xfId="635"/>
    <cellStyle name="20% - 强调文字颜色 4 2 3 2" xfId="636"/>
    <cellStyle name="好_土地使用权_初评6（陆新善—长安信义怡翠豪园商品房及大岭山中惠沁林山庄别墅） 2" xfId="637"/>
    <cellStyle name="20% - 强调文字颜色 3 5" xfId="638"/>
    <cellStyle name="差_土地使用权_初评（巫大福—清溪御鹿华庭3区2栋1002）" xfId="639"/>
    <cellStyle name="20% - 强调文字颜色 3 5 2" xfId="640"/>
    <cellStyle name="20% - 强调文字颜色 3 5 3" xfId="641"/>
    <cellStyle name="好_土地使用权_初评2（位于寮步镇小坑村大路田地段东莞市达成机械设备制造有限公司工业用地及厂房价值评估） 2" xfId="642"/>
    <cellStyle name="20% - 强调文字颜色 3 6 2" xfId="643"/>
    <cellStyle name="20% - 强调文字颜色 3 6 3" xfId="644"/>
    <cellStyle name="60% - 强调文字颜色 1 3 2 2" xfId="645"/>
    <cellStyle name="警告文本 2 2" xfId="646"/>
    <cellStyle name="40% - Accent5 2" xfId="647"/>
    <cellStyle name="好_初评（东莞市虎门广贸物业管理有限公司—虎门镇九处物业抵押价值评估）" xfId="648"/>
    <cellStyle name="20% - 强调文字颜色 3 7" xfId="649"/>
    <cellStyle name="好_初评（东莞市虎门广贸物业管理有限公司—虎门镇九处物业抵押价值评估） 2" xfId="650"/>
    <cellStyle name="20% - 强调文字颜色 3 7 2" xfId="651"/>
    <cellStyle name="20% - 强调文字颜色 3 7 3" xfId="652"/>
    <cellStyle name="60% - 强调文字颜色 1 3 3 2" xfId="653"/>
    <cellStyle name="警告文本 2 3" xfId="654"/>
    <cellStyle name="40% - Accent5 3" xfId="655"/>
    <cellStyle name="20% - 强调文字颜色 3 8" xfId="656"/>
    <cellStyle name="20% - 强调文字颜色 3 8 2" xfId="657"/>
    <cellStyle name="常规 3 3 5" xfId="658"/>
    <cellStyle name="20% - 强调文字颜色 4 2" xfId="659"/>
    <cellStyle name="20% - 强调文字颜色 4 2 2" xfId="660"/>
    <cellStyle name="40% - 强调文字颜色 1 3 4 2" xfId="661"/>
    <cellStyle name="计算 9" xfId="662"/>
    <cellStyle name="好_03房屋评估表080408(客户填列）_初评（刘芳（原业主林丽）—清溪恒盈豪庭恒盈阁4单元1005） 2" xfId="663"/>
    <cellStyle name="差_构筑物、在建工程（土建）_初评表（盛军平、曾华英（吴春袖）—大岭山沁林山庄（二期）景林苑72幢楼2单元102）" xfId="664"/>
    <cellStyle name="注释 9 2" xfId="665"/>
    <cellStyle name="Heading 1" xfId="666"/>
    <cellStyle name="常规 3 2 4" xfId="667"/>
    <cellStyle name="差_房屋1_评估收费通知书 2" xfId="668"/>
    <cellStyle name="20% - 强调文字颜色 5 4_东正评报(2017)0316号 东莞市寮步镇横坑丰泰城三区7号商住楼商铺05号、07号商铺" xfId="669"/>
    <cellStyle name="F7" xfId="670"/>
    <cellStyle name="Comma0 2 2" xfId="671"/>
    <cellStyle name="60% - 强调文字颜色 3 2_东正评报(2017)0316号 东莞市寮步镇横坑丰泰城三区7号商住楼商铺05号、07号商铺" xfId="672"/>
    <cellStyle name="20% - 强调文字颜色 4 2 2 4" xfId="673"/>
    <cellStyle name="好_房屋1_初评7（陆新善—长安信义怡翠豪园商品房及大岭山中惠沁林山庄别墅）" xfId="674"/>
    <cellStyle name="20% - 强调文字颜色 4 2 3" xfId="675"/>
    <cellStyle name="20% - 强调文字颜色 4 2 4" xfId="676"/>
    <cellStyle name="好_东莞市地价指数--发给陈工 (1)" xfId="677"/>
    <cellStyle name="20% - 强调文字颜色 4 2 4 2" xfId="678"/>
    <cellStyle name="好_构筑物、在建工程（土建）_初评表（东莞市鸿金顺机械制造有限公司—虎门龙眼工业区土地厂房价值评估） 2" xfId="679"/>
    <cellStyle name="20% - 强调文字颜色 4 2 5" xfId="680"/>
    <cellStyle name="20% - 强调文字颜色 4 3 2" xfId="681"/>
    <cellStyle name="20% - 强调文字颜色 6 2_东正评报(2017)0316号 东莞市寮步镇横坑丰泰城三区7号商住楼商铺05号、07号商铺" xfId="682"/>
    <cellStyle name="好_构筑物、在建工程（土建）_初评表（盛军平、曾华英（吴春袖）—大岭山沁林山庄（二期）景林苑72幢楼2单元102）" xfId="683"/>
    <cellStyle name="常规_新审核表" xfId="684"/>
    <cellStyle name="差_构筑物、在建工程（土建）_初评（邱继德—黄江镇板湖村富康花园富兴阁2座商住楼1201）" xfId="685"/>
    <cellStyle name="20% - 强调文字颜色 4 3 2 2" xfId="686"/>
    <cellStyle name="20% - 强调文字颜色 4 3 4" xfId="687"/>
    <cellStyle name="20% - 强调文字颜色 4 3 2 3" xfId="688"/>
    <cellStyle name="20% - 强调文字颜色 4 3 5" xfId="689"/>
    <cellStyle name="20% - 强调文字颜色 4 3 2 3 2" xfId="690"/>
    <cellStyle name="20% - 强调文字颜色 4 3 2 4" xfId="691"/>
    <cellStyle name="20% - 强调文字颜色 4 3 3" xfId="692"/>
    <cellStyle name="好_构筑物、在建工程（土建）_初评3（吴琼芳—大岭山中惠沁林山庄（二期）景林苑117幢楼101）" xfId="693"/>
    <cellStyle name="20% - 强调文字颜色 4 3 3 2" xfId="694"/>
    <cellStyle name="20% - 强调文字颜色 4 4 4" xfId="695"/>
    <cellStyle name="20% - 强调文字颜色 4 4 3" xfId="696"/>
    <cellStyle name="40% - 强调文字颜色 1 4 4" xfId="697"/>
    <cellStyle name="20% - 强调文字颜色 4 4_东正评报(2017)0316号 东莞市寮步镇横坑丰泰城三区7号商住楼商铺05号、07号商铺" xfId="698"/>
    <cellStyle name="20% - 强调文字颜色 4 5 2" xfId="699"/>
    <cellStyle name="20% - 强调文字颜色 4 6 2" xfId="700"/>
    <cellStyle name="警告文本 3 3" xfId="701"/>
    <cellStyle name="40% - Accent6 3" xfId="702"/>
    <cellStyle name="好_东正估字(2013)0000号万江区严屋社区谷涌河旁1206号工业用地_设备清单2011-2013 2" xfId="703"/>
    <cellStyle name="差_构筑物、在建工程（土建）_初评（谢连芳—寮步镇横坑丰泰城一区13栋104号房） 2" xfId="704"/>
    <cellStyle name="20% - 强调文字颜色 4 8" xfId="705"/>
    <cellStyle name="20% - 强调文字颜色 4 9" xfId="706"/>
    <cellStyle name="差_土地使用权_初评（霍若云—南城区森林湖湖居别墅28栋）" xfId="707"/>
    <cellStyle name="20% - 强调文字颜色 5 2" xfId="708"/>
    <cellStyle name="差_土地使用权_初评（霍若云—南城区森林湖湖居别墅28栋） 2" xfId="709"/>
    <cellStyle name="20% - 强调文字颜色 5 2 2" xfId="710"/>
    <cellStyle name="40% - 强调文字颜色 2 7" xfId="711"/>
    <cellStyle name="20% - 强调文字颜色 5 2 2 2" xfId="712"/>
    <cellStyle name="好_03房屋评估表080408(客户填列）_初评（张桃—大岭山中惠沁林山庄42栋601） 2" xfId="713"/>
    <cellStyle name="20% - 强调文字颜色 5 3 2 3" xfId="714"/>
    <cellStyle name="40% - 强调文字颜色 2 7 2" xfId="715"/>
    <cellStyle name="20% - 强调文字颜色 5 2 2 2 2" xfId="716"/>
    <cellStyle name="20% - 强调文字颜色 5 2 2 3 2" xfId="717"/>
    <cellStyle name="标题 1 3" xfId="718"/>
    <cellStyle name="40% - 强调文字颜色 2 8 2" xfId="719"/>
    <cellStyle name="40% - 强调文字颜色 1 7 3" xfId="720"/>
    <cellStyle name="好_东正评抵(2015)0000号杨树企—深圳市南山区马家龙泉园路西绿茵丰和家园A号楼1-902商品房价值评估" xfId="721"/>
    <cellStyle name="40% - 强调文字颜色 2 9" xfId="722"/>
    <cellStyle name="20% - 强调文字颜色 5 2 2 4" xfId="723"/>
    <cellStyle name="20% - 强调文字颜色 5 2 3" xfId="724"/>
    <cellStyle name="40% - 强调文字颜色 3 7" xfId="725"/>
    <cellStyle name="20% - 强调文字颜色 5 2 3 2" xfId="726"/>
    <cellStyle name="20% - 强调文字颜色 5 2 4" xfId="727"/>
    <cellStyle name="20% - 强调文字颜色 6 2 5" xfId="728"/>
    <cellStyle name="好_构筑物、在建工程（土建）_2013评估业务审核表 2" xfId="729"/>
    <cellStyle name="40% - 强调文字颜色 4 7" xfId="730"/>
    <cellStyle name="20% - 强调文字颜色 5 2 4 2" xfId="731"/>
    <cellStyle name="好_真正的跟踪表 2" xfId="732"/>
    <cellStyle name="20% - 强调文字颜色 5 2 5" xfId="733"/>
    <cellStyle name="好_构筑物、在建工程（土建）_初评（余华格—东莞市长安镇中惠山畔名城4栋6层B房） 2" xfId="734"/>
    <cellStyle name="好_土地使用权_初评（郜光华—南城中信新天地花园6座1410号） 2" xfId="735"/>
    <cellStyle name="20% - 强调文字颜色 5 2_东正评报(2017)0316号 东莞市寮步镇横坑丰泰城三区7号商住楼商铺05号、07号商铺" xfId="736"/>
    <cellStyle name="20% - 强调文字颜色 5 3 2" xfId="737"/>
    <cellStyle name="20% - 强调文字颜色 5 3 2 2" xfId="738"/>
    <cellStyle name="20% - 强调文字颜色 6 3 2 3" xfId="739"/>
    <cellStyle name="20% - 强调文字颜色 5 3 2 2 2" xfId="740"/>
    <cellStyle name="20% - 强调文字颜色 5 3 2 3 2" xfId="741"/>
    <cellStyle name="60% - 輔色1" xfId="742"/>
    <cellStyle name="20% - 强调文字颜色 5 3 2 4" xfId="743"/>
    <cellStyle name="好_构筑物、在建工程（土建）_东正评抵(2014)0000号何格英—长安镇锦厦村锦江花园豪景庭6楼J号房" xfId="744"/>
    <cellStyle name="20% - 强调文字颜色 5 3 3 2" xfId="745"/>
    <cellStyle name="20% - 强调文字颜色 5 3 4 2" xfId="746"/>
    <cellStyle name="好_土地使用权_初评（余祖坤—塘厦镇新世纪可居A1金兰轩3A01商品房） 2" xfId="747"/>
    <cellStyle name="20% - 强调文字颜色 5 5" xfId="748"/>
    <cellStyle name="好_03房屋评估表080408(客户填列）_初评（苏光华、刘惠芳—虎门镇金湾花园第三期C型独栋别墅115#）" xfId="749"/>
    <cellStyle name="20% - 强调文字颜色 5 5 2" xfId="750"/>
    <cellStyle name="好_初评2（位于寮步镇小坑村大路田地段东莞市达成机械设备制造有限公司工业用地及厂房价值评估）" xfId="751"/>
    <cellStyle name="好_03房屋评估表080408(客户填列）_初评（东莞市业盈贸易有限公司道滘镇商会大厦底层商铺、住宅及一栋工业厂房评估） 2" xfId="752"/>
    <cellStyle name="20% - 强调文字颜色 5 5 3" xfId="753"/>
    <cellStyle name="60% - 强调文字颜色 6 3 2 2 2" xfId="754"/>
    <cellStyle name="20% - 强调文字颜色 5 6" xfId="755"/>
    <cellStyle name="20% - 强调文字颜色 5 6 2" xfId="756"/>
    <cellStyle name="20% - 强调文字颜色 5 6 3" xfId="757"/>
    <cellStyle name="20% - 强调文字颜色 5 7" xfId="758"/>
    <cellStyle name="好_土地使用权_初评3（饶曦麟、陈丹—东莞市南城区世纪城·国际公馆二期Ⅱ—B—3号楼304号别墅（即布里斯班区22栋85号）" xfId="759"/>
    <cellStyle name="20% - 强调文字颜色 5 7 2" xfId="760"/>
    <cellStyle name="20% - 强调文字颜色 5 7 3" xfId="761"/>
    <cellStyle name="PrePop Currency (0)" xfId="762"/>
    <cellStyle name="20% - 强调文字颜色 5 8" xfId="763"/>
    <cellStyle name="差_土地使用权_初评（东莞市虎门广贸物业管理有限公司—虎门镇九处物业抵押价值评估）" xfId="764"/>
    <cellStyle name="差_构筑物、在建工程（土建）" xfId="765"/>
    <cellStyle name="20% - 强调文字颜色 5 8 2" xfId="766"/>
    <cellStyle name="20% - 强调文字颜色 5 9" xfId="767"/>
    <cellStyle name="20% - 强调文字颜色 6 2" xfId="768"/>
    <cellStyle name="20% - 强调文字颜色 6 2 2" xfId="769"/>
    <cellStyle name="20% - 强调文字颜色 6 2 2 2" xfId="770"/>
    <cellStyle name="20% - 强调文字颜色 6 2 2 2 2" xfId="771"/>
    <cellStyle name="20% - 强调文字颜色 6 2 2 3" xfId="772"/>
    <cellStyle name="20% - 强调文字颜色 6 2 2 4" xfId="773"/>
    <cellStyle name="好 4_东正评报(2017)0316号 东莞市寮步镇横坑丰泰城三区7号商住楼商铺05号、07号商铺" xfId="774"/>
    <cellStyle name="差_房屋1_初评3（吴琼芳—大岭山中惠沁林山庄（二期）景林苑117幢楼101） 2" xfId="775"/>
    <cellStyle name="20% - 强调文字颜色 6 2 3" xfId="776"/>
    <cellStyle name="20% - 强调文字颜色 6 2 3 2" xfId="777"/>
    <cellStyle name="差_房屋1_初评（杨步定—两套商品房）" xfId="778"/>
    <cellStyle name="20% - 强调文字颜色 6 2 4" xfId="779"/>
    <cellStyle name="好_土地使用权_初评2（李良玉—景湖花园复式商品房）" xfId="780"/>
    <cellStyle name="差_房屋1_初评（杨步定—两套商品房） 2" xfId="781"/>
    <cellStyle name="强调文字颜色 3 4_东正评报(2017)0316号 东莞市寮步镇横坑丰泰城三区7号商住楼商铺05号、07号商铺" xfId="782"/>
    <cellStyle name="20% - 强调文字颜色 6 2 4 2" xfId="783"/>
    <cellStyle name="20% - 强调文字颜色 6 3 2" xfId="784"/>
    <cellStyle name="20% - 强调文字颜色 6 3 2 2" xfId="785"/>
    <cellStyle name="20% - 强调文字颜色 6 3 2 3 2" xfId="786"/>
    <cellStyle name="20% - 强调文字颜色 6 3 2 4" xfId="787"/>
    <cellStyle name="差_东正评报工商(2016)0号-庞焕春-东莞市常平镇东田丽园丽华居D座16层B号修改 2" xfId="788"/>
    <cellStyle name="20% - 强调文字颜色 6 3 3" xfId="789"/>
    <cellStyle name="no dec" xfId="790"/>
    <cellStyle name="style2" xfId="791"/>
    <cellStyle name="20% - 强调文字颜色 6 3 3 2" xfId="792"/>
    <cellStyle name="差_构筑物、在建工程（土建）_东正评抵预(2014)000号赵东升—寮步镇河滨东路湖滨花园7座403房 2" xfId="793"/>
    <cellStyle name="20% - 强调文字颜色 6 3 4 2" xfId="794"/>
    <cellStyle name="差_房屋1_初评（东莞市虎门广贸物业管理有限公司—虎门镇九处物业抵押价值评估） 2" xfId="795"/>
    <cellStyle name="60% - 着色 4 2" xfId="796"/>
    <cellStyle name="20% - 强调文字颜色 6 4 2 3" xfId="797"/>
    <cellStyle name="差_初评3（饶曦麟、陈丹—东莞市南城区世纪城·国际公馆二期Ⅱ—B—3号楼304号别墅（即布里斯班区22栋85号）" xfId="798"/>
    <cellStyle name="20% - 强调文字颜色 6 4 3 2" xfId="799"/>
    <cellStyle name="差_初评（张桃—大岭山中惠沁林山庄42栋601） 2" xfId="800"/>
    <cellStyle name="20% - 强调文字颜色 6 4 4" xfId="801"/>
    <cellStyle name="汇总 4 2 2" xfId="802"/>
    <cellStyle name="差_东正估字(2013)0000号万江区严屋社区谷涌河旁1206号工业用地_设备清单2011-2013 2" xfId="803"/>
    <cellStyle name="20% - 强调文字颜色 6 4_东正评报(2017)0316号 东莞市寮步镇横坑丰泰城三区7号商住楼商铺05号、07号商铺" xfId="804"/>
    <cellStyle name="好_土地使用权_东正评抵(2015)0000号杨树企—深圳市南山区马家龙泉园路西绿茵丰和家园A号楼1-902商品房价值评估 2" xfId="805"/>
    <cellStyle name="好_东正估字(2013)0203号--BC-27松山湖1324一类工业地块--北部工业西二路北侧 2" xfId="806"/>
    <cellStyle name="20% - 强调文字颜色 6 5" xfId="807"/>
    <cellStyle name="20% - 强调文字颜色 6 5 2" xfId="808"/>
    <cellStyle name="差_土地使用权_初评（余程坤—长安镇锦厦村锦江花园豪景庭11楼K号房）" xfId="809"/>
    <cellStyle name="差_（2011）0320号韩玉香-清溪镇聚富路碧月湾花园聚豪轩315B号别墅" xfId="810"/>
    <cellStyle name="20% - 强调文字颜色 6 5 3" xfId="811"/>
    <cellStyle name="20% - 强调文字颜色 6 6" xfId="812"/>
    <cellStyle name="40% - Accent3" xfId="813"/>
    <cellStyle name="差_构筑物、在建工程（土建）_初评（张桃—大岭山中惠沁林山庄42栋601）" xfId="814"/>
    <cellStyle name="20% - 强调文字颜色 6 6 2" xfId="815"/>
    <cellStyle name="Normal - Style1" xfId="816"/>
    <cellStyle name="40% - Accent4" xfId="817"/>
    <cellStyle name="20% - 强调文字颜色 6 6 3" xfId="818"/>
    <cellStyle name="差_东正估字(2012)0162号(居住--石排镇横山村--石排镇2008年第002号地块) 2" xfId="819"/>
    <cellStyle name="差_03房屋评估表080408(客户填列）_初评3（东莞市东田百货有限公司） 2" xfId="820"/>
    <cellStyle name="20% - 强调文字颜色 6 7" xfId="821"/>
    <cellStyle name="40% - 强调文字颜色 3 4 2 2" xfId="822"/>
    <cellStyle name="20% - 强调文字颜色 6 7 2" xfId="823"/>
    <cellStyle name="20% - 强调文字颜色 6 7 3" xfId="824"/>
    <cellStyle name="差_东莞房地产测算表2012-2_东正评抵(2016)2384号陈丽娇—厚街镇湖景路海逸豪庭御峰2080号别墅房地产价值评估" xfId="825"/>
    <cellStyle name="差_东正估字(2012)0162号(居住--石排镇横山村--石排镇2008年第002号地块) 3" xfId="826"/>
    <cellStyle name="20% - 强调文字颜色 6 8" xfId="827"/>
    <cellStyle name="40% - 强调文字颜色 3 4 2 3" xfId="828"/>
    <cellStyle name="20% - 强调文字颜色 6 8 2" xfId="829"/>
    <cellStyle name="好_东正估字(2014)0001号--(N-03)松山湖－教育科研设计用地" xfId="830"/>
    <cellStyle name="差_土地使用权_初评（陈雷—厚街镇环岗湖海逸豪庭倚湖名居海逸径6号别墅抵押价值评估） 2" xfId="831"/>
    <cellStyle name="差_03房屋评估表080408(客户填列）_初评（余祖坤—塘厦镇新世纪可居A1金兰轩3A01商品房） 2" xfId="832"/>
    <cellStyle name="20% - 强调文字颜色 6 9" xfId="833"/>
    <cellStyle name="40% - Accent1 2" xfId="834"/>
    <cellStyle name="40% - Accent1 3" xfId="835"/>
    <cellStyle name="40% - Accent2" xfId="836"/>
    <cellStyle name="40% - 輔色4" xfId="837"/>
    <cellStyle name="40% - Accent2 2" xfId="838"/>
    <cellStyle name="40% - 輔色5" xfId="839"/>
    <cellStyle name="40% - Accent2 3" xfId="840"/>
    <cellStyle name="警告文本 2" xfId="841"/>
    <cellStyle name="40% - Accent5" xfId="842"/>
    <cellStyle name="警告文本 3" xfId="843"/>
    <cellStyle name="40% - Accent6" xfId="844"/>
    <cellStyle name="40% - 輔色1" xfId="845"/>
    <cellStyle name="好_房屋1_初评表（东莞市鸿金顺机械制造有限公司—虎门龙眼工业区土地厂房价值评估）" xfId="846"/>
    <cellStyle name="40% - 强调文字颜色 1 2" xfId="847"/>
    <cellStyle name="好_房屋1_初评表（东莞市鸿金顺机械制造有限公司—虎门龙眼工业区土地厂房价值评估） 2" xfId="848"/>
    <cellStyle name="40% - 强调文字颜色 1 2 2" xfId="849"/>
    <cellStyle name="40% - 强调文字颜色 1 2 2 2" xfId="850"/>
    <cellStyle name="40% - 强调文字颜色 1 2 2 3" xfId="851"/>
    <cellStyle name="好_房屋1_初评表（修改稿） 2" xfId="852"/>
    <cellStyle name="40% - 强调文字颜色 1 2 2 4" xfId="853"/>
    <cellStyle name="好_房屋1_初评（吴红才—刘振宇@清溪恒盈豪庭永盈阁1单元604）" xfId="854"/>
    <cellStyle name="差_03房屋评估表080408(客户填列）_初评2（张爱平—大朗碧桂园凤妍苑5幢1单元2203、2204房及大朗万科金域蓝湾11栋805、806房）" xfId="855"/>
    <cellStyle name="40% - 强调文字颜色 1 2 3" xfId="856"/>
    <cellStyle name="好_房屋1_初评（吴红才—刘振宇@清溪恒盈豪庭永盈阁1单元604） 2" xfId="857"/>
    <cellStyle name="差_03房屋评估表080408(客户填列）_初评2（张爱平—大朗碧桂园凤妍苑5幢1单元2203、2204房及大朗万科金域蓝湾11栋805、806房） 2" xfId="858"/>
    <cellStyle name="40% - 强调文字颜色 1 2 3 2" xfId="859"/>
    <cellStyle name="40% - 强调文字颜色 1 2 4" xfId="860"/>
    <cellStyle name="40% - 强调文字颜色 1 2 5" xfId="861"/>
    <cellStyle name="好_初评3（吴琼芳—大岭山中惠沁林山庄（二期）景林苑117幢楼101） 2" xfId="862"/>
    <cellStyle name="40% - 强调文字颜色 1 3 2" xfId="863"/>
    <cellStyle name="40% - 强调文字颜色 1 3 2 2" xfId="864"/>
    <cellStyle name="差_土地使用权_初评（谢连芳—寮步镇横坑丰泰城一区13栋104号房）" xfId="865"/>
    <cellStyle name="40% - 强调文字颜色 1 3 2 2 2" xfId="866"/>
    <cellStyle name="好_构筑物、在建工程（土建）_东正评抵(2014)0000号陈雷、王玉凤—深圳市盐田区盐梅路大梅沙崎头岭南天琴湾2栋3A、深圳市南山区滨海大道红树湾红树西岸花园1栋4-16A 2" xfId="867"/>
    <cellStyle name="40% - 强调文字颜色 1 3 3" xfId="868"/>
    <cellStyle name="40% - 强调文字颜色 1 3 3 2" xfId="869"/>
    <cellStyle name="差_房屋1_评估收费通知书" xfId="870"/>
    <cellStyle name="40% - 强调文字颜色 1 4_东正评报(2017)0316号 东莞市寮步镇横坑丰泰城三区7号商住楼商铺05号、07号商铺" xfId="871"/>
    <cellStyle name="好_03房屋评估表080408(客户填列）_初评（刘芳（原业主林丽）—清溪恒盈豪庭恒盈阁4单元1005）" xfId="872"/>
    <cellStyle name="40% - 强调文字颜色 1 3 4" xfId="873"/>
    <cellStyle name="40% - 强调文字颜色 1 3_东正评报(2017)0316号 东莞市寮步镇横坑丰泰城三区7号商住楼商铺05号、07号商铺" xfId="874"/>
    <cellStyle name="好_构筑物、在建工程（土建）_东正评报工商(2016)0号-庞焕春-东莞市常平镇东田丽园丽华居D座16层B号修改" xfId="875"/>
    <cellStyle name="常规 9 3" xfId="876"/>
    <cellStyle name="40% - 强调文字颜色 1 4" xfId="877"/>
    <cellStyle name="好_构筑物、在建工程（土建）_东正评报工商(2016)0号-庞焕春-东莞市常平镇东田丽园丽华居D座16层B号修改 2" xfId="878"/>
    <cellStyle name="40% - 强调文字颜色 1 4 2" xfId="879"/>
    <cellStyle name="40% - 强调文字颜色 1 4 2 2" xfId="880"/>
    <cellStyle name="好_03房屋评估表080408(客户填列）_初评（龙南县福鑫钢铁有限公司—东城区东城路御景大厦2003号写字楼）" xfId="881"/>
    <cellStyle name="40% - 强调文字颜色 1 4 2 3" xfId="882"/>
    <cellStyle name="40% - 强调文字颜色 1 4 3" xfId="883"/>
    <cellStyle name="40% - 强调文字颜色 1 4 3 2" xfId="884"/>
    <cellStyle name="差_土地使用权_初评3（刘志勇—三套商品房及一间商铺）" xfId="885"/>
    <cellStyle name="好_初评表（深圳民生纺织有限公司—位于深圳宝安区元芬社区高峰路建设民生工业园价值评估）" xfId="886"/>
    <cellStyle name="40% - 强调文字颜色 2 3 2 2" xfId="887"/>
    <cellStyle name="備註 2 2" xfId="888"/>
    <cellStyle name="Link Units (2)" xfId="889"/>
    <cellStyle name="40% - 强调文字颜色 1 5 3" xfId="890"/>
    <cellStyle name="差_第一稿--初评--(常平资产经营管理公司--沿河东路)" xfId="891"/>
    <cellStyle name="40% - 强调文字颜色 1 6" xfId="892"/>
    <cellStyle name="40% - 强调文字颜色 1 8" xfId="893"/>
    <cellStyle name="差_第一稿--初评--(常平资产经营管理公司--沿河东路) 2" xfId="894"/>
    <cellStyle name="40% - 强调文字颜色 1 6 2" xfId="895"/>
    <cellStyle name="40% - 强调文字颜色 1 9" xfId="896"/>
    <cellStyle name="備註 3 2" xfId="897"/>
    <cellStyle name="40% - 强调文字颜色 1 6 3" xfId="898"/>
    <cellStyle name="好_东正估字(2012)0137--(商住--沙田镇民田村地块--置换后地块) 2" xfId="899"/>
    <cellStyle name="40% - 强调文字颜色 1 7" xfId="900"/>
    <cellStyle name="40% - 强调文字颜色 2 2 2 2" xfId="901"/>
    <cellStyle name="好_房屋1_（2011）0320号韩玉香-清溪镇聚富路碧月湾花园聚豪轩315B号别墅 2" xfId="902"/>
    <cellStyle name="常规 2 5 3" xfId="903"/>
    <cellStyle name="40% - 强调文字颜色 2 2 2 3 2" xfId="904"/>
    <cellStyle name="计算 4 3 2" xfId="905"/>
    <cellStyle name="40% - 强调文字颜色 2 2 2 4" xfId="906"/>
    <cellStyle name="40% - 强调文字颜色 2 2 3" xfId="907"/>
    <cellStyle name="40% - 强调文字颜色 2 2 3 2" xfId="908"/>
    <cellStyle name="40% - 强调文字颜色 2 2 4 2" xfId="909"/>
    <cellStyle name="好_03房屋评估表080408(客户填列）_设备清单2011-2013 2" xfId="910"/>
    <cellStyle name="style_东正评报2017-0310号东莞市第一人民法院 - 东莞市业成实业有限公司写字楼" xfId="911"/>
    <cellStyle name="好_03房屋评估表080408(客户填列）_初评（崔新婕—长安中惠新城加州园2栋8B商品房） 2" xfId="912"/>
    <cellStyle name="40% - 强调文字颜色 2 2 5" xfId="913"/>
    <cellStyle name="差_土地使用权_初评3（刘志勇—三套商品房及一间商铺） 2" xfId="914"/>
    <cellStyle name="好_初评表（深圳民生纺织有限公司—位于深圳宝安区元芬社区高峰路建设民生工业园价值评估） 2" xfId="915"/>
    <cellStyle name="40% - 强调文字颜色 2 3 2 2 2" xfId="916"/>
    <cellStyle name="40% - 强调文字颜色 2 3 2 3" xfId="917"/>
    <cellStyle name="解释性文本 2" xfId="918"/>
    <cellStyle name="40% - 强调文字颜色 2 3 2 4" xfId="919"/>
    <cellStyle name="解释性文本 3" xfId="920"/>
    <cellStyle name="好_初评（苏光华、刘惠芳—虎门镇金湾花园第三期C型独栋别墅115#） 2" xfId="921"/>
    <cellStyle name="40% - 强调文字颜色 2 3 3" xfId="922"/>
    <cellStyle name="40% - 强调文字颜色 2 3 3 2" xfId="923"/>
    <cellStyle name="差_土地使用权_东正评抵（2011）2224号李明华—松山湖科技产业园区红棉路3号锦绣山河商住区8栋2单元402(清中)" xfId="924"/>
    <cellStyle name="好_初评（巫大福—清溪御鹿华庭3区2栋1002） 2" xfId="925"/>
    <cellStyle name="40% - 强调文字颜色 2 3 4" xfId="926"/>
    <cellStyle name="40% - 强调文字颜色 2 3 4 2" xfId="927"/>
    <cellStyle name="好_房屋1_初评（东莞市虎门广贸物业管理有限公司—虎门镇九处物业抵押价值评估）" xfId="928"/>
    <cellStyle name="40% - 强调文字颜色 2 3 5" xfId="929"/>
    <cellStyle name="差_坤正评报（2012）0222号融资用管网资产评估_设备清单2011-2013" xfId="930"/>
    <cellStyle name="40% - 强调文字颜色 2 3_东正评报(2017)0316号 东莞市寮步镇横坑丰泰城三区7号商住楼商铺05号、07号商铺" xfId="931"/>
    <cellStyle name="差_土地使用权_初评（崔新婕—长安中惠新城加州园2栋8B商品房） 2" xfId="932"/>
    <cellStyle name="差_03房屋评估表080408(客户填列）_东正评抵(2014)0020号黄宁珍--虎门镇金洲村长德路凯蓝公馆)(丰华担保林生18929171580)" xfId="933"/>
    <cellStyle name="40% - 强调文字颜色 2 4" xfId="934"/>
    <cellStyle name="差_03房屋评估表080408(客户填列）_东正评抵(2014)0020号黄宁珍--虎门镇金洲村长德路凯蓝公馆)(丰华担保林生18929171580) 2" xfId="935"/>
    <cellStyle name="40% - 强调文字颜色 2 4 2" xfId="936"/>
    <cellStyle name="好_初评（陈雷—厚街镇环岗湖海逸豪庭倚湖名居海逸径6号别墅抵押价值评估）" xfId="937"/>
    <cellStyle name="40% - 强调文字颜色 2 4 2 2" xfId="938"/>
    <cellStyle name="好_土地使用权_初评（郑静文—东莞市莞城区东纵路2号地王广场睿景台1单元503号） 2" xfId="939"/>
    <cellStyle name="40% - 强调文字颜色 2 4 2 3" xfId="940"/>
    <cellStyle name="40% - 强调文字颜色 2 4 3" xfId="941"/>
    <cellStyle name="差_03房屋评估表080408(客户填列）_初评（何辉—沙田镇齐沙村利澳花园西湖路K7-101）" xfId="942"/>
    <cellStyle name="40% - 强调文字颜色 2 4 3 2" xfId="943"/>
    <cellStyle name="好_土地使用权 2 2" xfId="944"/>
    <cellStyle name="40% - 强调文字颜色 2 4 4" xfId="945"/>
    <cellStyle name="40% - 强调文字颜色 2 4_东正评报(2017)0316号 东莞市寮步镇横坑丰泰城三区7号商住楼商铺05号、07号商铺" xfId="946"/>
    <cellStyle name="好_土地使用权_初评（李勇斌—长安镇中惠新城加州园6栋4C商品房）" xfId="947"/>
    <cellStyle name="40% - 强调文字颜色 2 5" xfId="948"/>
    <cellStyle name="好_03房屋评估表080408(客户填列）_初评（郑静文—东莞市莞城区东纵路2号地王广场睿景台1单元503号）" xfId="949"/>
    <cellStyle name="好_土地使用权_初评（李勇斌—长安镇中惠新城加州园6栋4C商品房） 2" xfId="950"/>
    <cellStyle name="好_房屋1_初评（祁万友—寮步镇海悦花园四期北区5栋303-304房）" xfId="951"/>
    <cellStyle name="40% - 强调文字颜色 2 5 2" xfId="952"/>
    <cellStyle name="好_初评（吴小红—虎门镇博涌村麒麟山黄河锦绣花园3栋1单元201号房） 2" xfId="953"/>
    <cellStyle name="だ[0]_PLDT" xfId="954"/>
    <cellStyle name="40% - 强调文字颜色 2 5 3" xfId="955"/>
    <cellStyle name="差_初评（叶镜河【张淑芳】—东城东海阳光公寓2单元2022号园商品房）" xfId="956"/>
    <cellStyle name="40% - 强调文字颜色 2 6" xfId="957"/>
    <cellStyle name="差_初评（叶镜河【张淑芳】—东城东海阳光公寓2单元2022号园商品房） 2" xfId="958"/>
    <cellStyle name="40% - 强调文字颜色 2 6 2" xfId="959"/>
    <cellStyle name="40% - 强调文字颜色 2 6 3" xfId="960"/>
    <cellStyle name="40% - 强调文字颜色 2 7 3" xfId="961"/>
    <cellStyle name="40% - 强调文字颜色 3 2" xfId="962"/>
    <cellStyle name="差_东正估字(2013)0112号--(大普通信--松山湖西区)" xfId="963"/>
    <cellStyle name="好_构筑物、在建工程（土建）_初评2（市管局—红山宿舍公房价值评估）" xfId="964"/>
    <cellStyle name="40% - 强调文字颜色 3 2 2" xfId="965"/>
    <cellStyle name="差_东正估字(2013)0112号--(大普通信--松山湖西区) 2" xfId="966"/>
    <cellStyle name="40% - 强调文字颜色 6 9" xfId="967"/>
    <cellStyle name="好_构筑物、在建工程（土建）_初评2（市管局—红山宿舍公房价值评估） 2" xfId="968"/>
    <cellStyle name="差_构筑物、在建工程（土建）_土地初评表(力山）" xfId="969"/>
    <cellStyle name="40% - 强调文字颜色 3 2 2 2" xfId="970"/>
    <cellStyle name="差_构筑物、在建工程（土建）_土地初评表(力山） 2" xfId="971"/>
    <cellStyle name="40% - 强调文字颜色 3 4 4" xfId="972"/>
    <cellStyle name="40% - 强调文字颜色 3 2 2 2 2" xfId="973"/>
    <cellStyle name="好_初评表2—万江区小享村一宗83m2宅基地使用权市场价值评估 2" xfId="974"/>
    <cellStyle name="标题 2 4 2 2" xfId="975"/>
    <cellStyle name="40% - 强调文字颜色 3 2 2 3" xfId="976"/>
    <cellStyle name="差_东正估字(2014)0141--居住--清溪镇青湖工业园--清溪镇2011年第004地块" xfId="977"/>
    <cellStyle name="好_构筑物、在建工程（土建）_初评（郑静文—东莞市莞城区东纵路2号地王广场睿景台1单元503号）" xfId="978"/>
    <cellStyle name="40% - 强调文字颜色 3 2 2 4" xfId="979"/>
    <cellStyle name="40% - 强调文字颜色 3 2 3" xfId="980"/>
    <cellStyle name="40% - 强调文字颜色 3 2 3 2" xfId="981"/>
    <cellStyle name="好_土地使用权_初评-2" xfId="982"/>
    <cellStyle name="40% - 强调文字颜色 3 2 4" xfId="983"/>
    <cellStyle name="好_土地使用权_初评-2 2" xfId="984"/>
    <cellStyle name="好_03房屋评估表080408(客户填列） 2 3" xfId="985"/>
    <cellStyle name="40% - 强调文字颜色 3 2 4 2" xfId="986"/>
    <cellStyle name="40% - 强调文字颜色 3 2 5" xfId="987"/>
    <cellStyle name="好_构筑物、在建工程（土建）_初评（房军豪—塘厦镇湖景路3号银湖山庄409座1402）" xfId="988"/>
    <cellStyle name="好_03房屋评估表080408(客户填列）_初评4（黄雪林—三套房产） 2" xfId="989"/>
    <cellStyle name="40% - 强调文字颜色 3 2_东正评报(2017)0316号 东莞市寮步镇横坑丰泰城三区7号商住楼商铺05号、07号商铺" xfId="990"/>
    <cellStyle name="好_构筑物、在建工程（土建）_初评（郭伟忠—虎门镇丰泰裕田花园楠谷区18座12A号房） 2" xfId="991"/>
    <cellStyle name="40% - 强调文字颜色 3 3" xfId="992"/>
    <cellStyle name="40% - 强调文字颜色 3 3 2" xfId="993"/>
    <cellStyle name="好_计算方法 2 5" xfId="994"/>
    <cellStyle name="好_房屋1_初评（霍若云—南城区森林湖湖居别墅28栋）" xfId="995"/>
    <cellStyle name="40% - 强调文字颜色 3 3 2 2" xfId="996"/>
    <cellStyle name="好_房屋1_初评（霍若云—南城区森林湖湖居别墅28栋） 2" xfId="997"/>
    <cellStyle name="40% - 强调文字颜色 3 3 2 2 2" xfId="998"/>
    <cellStyle name="40% - 强调文字颜色 3 3 2 3" xfId="999"/>
    <cellStyle name="差_构筑物、在建工程（土建） 2 2 2" xfId="1000"/>
    <cellStyle name="好_构筑物、在建工程（土建）_初评（余程坤—长安镇锦厦村锦江花园豪景庭11楼K号房）" xfId="1001"/>
    <cellStyle name="40% - 强调文字颜色 3 3 2 3 2" xfId="1002"/>
    <cellStyle name="差_构筑物、在建工程（土建）_初评（崔新婕—长安中惠新城加州园2栋8B商品房） 2" xfId="1003"/>
    <cellStyle name="40% - 强调文字颜色 3 3 2 4" xfId="1004"/>
    <cellStyle name="差_构筑物、在建工程（土建）_初评（何辉—沙田镇齐沙村利澳花园西湖路K7-101）" xfId="1005"/>
    <cellStyle name="40% - 强调文字颜色 3 3 3" xfId="1006"/>
    <cellStyle name="40% - 强调文字颜色 3 3 4" xfId="1007"/>
    <cellStyle name="40% - 强调文字颜色 3 3 4 2" xfId="1008"/>
    <cellStyle name="40% - 强调文字颜色 3 3 5" xfId="1009"/>
    <cellStyle name="40% - 强调文字颜色 3 3_东正评报(2017)0316号 东莞市寮步镇横坑丰泰城三区7号商住楼商铺05号、07号商铺" xfId="1010"/>
    <cellStyle name="40% - 强调文字颜色 3 4" xfId="1011"/>
    <cellStyle name="PrePop Units (0)" xfId="1012"/>
    <cellStyle name="差_东正估字(2012)0162号(居住--石排镇横山村--石排镇2008年第002号地块)" xfId="1013"/>
    <cellStyle name="差_03房屋评估表080408(客户填列）_初评3（东莞市东田百货有限公司）" xfId="1014"/>
    <cellStyle name="40% - 强调文字颜色 3 4 2" xfId="1015"/>
    <cellStyle name="40% - 强调文字颜色 3 4 3" xfId="1016"/>
    <cellStyle name="好_房屋1_初评4（黄雪林—三套房产）" xfId="1017"/>
    <cellStyle name="40% - 强调文字颜色 3 4 3 2" xfId="1018"/>
    <cellStyle name="好_东莞房地产测算表2012-2 3" xfId="1019"/>
    <cellStyle name="标题 6 2 2" xfId="1020"/>
    <cellStyle name="40% - 强调文字颜色 3 4_东正评报(2017)0316号 东莞市寮步镇横坑丰泰城三区7号商住楼商铺05号、07号商铺" xfId="1021"/>
    <cellStyle name="Percent [00] 2 2" xfId="1022"/>
    <cellStyle name="40% - 强调文字颜色 3 5" xfId="1023"/>
    <cellStyle name="40% - 强调文字颜色 3 5 2" xfId="1024"/>
    <cellStyle name="40% - 强调文字颜色 3 5 3" xfId="1025"/>
    <cellStyle name="差_初评（刘芳（原业主林丽）—清溪恒盈豪庭恒盈阁4单元1005）" xfId="1026"/>
    <cellStyle name="40% - 强调文字颜色 3 6" xfId="1027"/>
    <cellStyle name="40% - 强调文字颜色 3 6 2" xfId="1028"/>
    <cellStyle name="好_构筑物、在建工程（土建）_评估收费通知书" xfId="1029"/>
    <cellStyle name="差_初评（刘芳（原业主林丽）—清溪恒盈豪庭恒盈阁4单元1005） 2" xfId="1030"/>
    <cellStyle name="好_初评（东莞宇球电子股份有限公司—寮步星城国际花园5间商品房及海悦花园5间商品房） 2" xfId="1031"/>
    <cellStyle name="差_土地使用权_初评（叶镜河【张淑芳】—东城东海阳光公寓2单元2022号园商品房）" xfId="1032"/>
    <cellStyle name="40% - 强调文字颜色 3 6 3" xfId="1033"/>
    <cellStyle name="40% - 强调文字颜色 3 7 2" xfId="1034"/>
    <cellStyle name="40% - 强调文字颜色 3 7 3" xfId="1035"/>
    <cellStyle name="40% - 强调文字颜色 3 8" xfId="1036"/>
    <cellStyle name="Heading 4" xfId="1037"/>
    <cellStyle name="40% - 强调文字颜色 3 8 2" xfId="1038"/>
    <cellStyle name="40% - 强调文字颜色 3 9" xfId="1039"/>
    <cellStyle name="PrePop Units (1)" xfId="1040"/>
    <cellStyle name="Currency0 2 2" xfId="1041"/>
    <cellStyle name="40% - 强调文字颜色 4 2" xfId="1042"/>
    <cellStyle name="解释性文本 2 2 4" xfId="1043"/>
    <cellStyle name="40% - 强调文字颜色 4 2 2" xfId="1044"/>
    <cellStyle name="40% - 强调文字颜色 4 2 2 2" xfId="1045"/>
    <cellStyle name="40% - 强调文字颜色 6 3_东正评报(2017)0316号 东莞市寮步镇横坑丰泰城三区7号商住楼商铺05号、07号商铺" xfId="1046"/>
    <cellStyle name="40% - 强调文字颜色 4 2 2 2 2" xfId="1047"/>
    <cellStyle name="好_东正估字（2015）0081号东莞市麻涌镇房地产开发公司—位于麻涌镇大步村一宗81899.24平方米居住用地价值评估" xfId="1048"/>
    <cellStyle name="标题 3 4 2 2" xfId="1049"/>
    <cellStyle name="40% - 强调文字颜色 4 2 2 3" xfId="1050"/>
    <cellStyle name="好_东正估字（2015）0081号东莞市麻涌镇房地产开发公司—位于麻涌镇大步村一宗81899.24平方米居住用地价值评估 2" xfId="1051"/>
    <cellStyle name="40% - 强调文字颜色 4 2 2 3 2" xfId="1052"/>
    <cellStyle name="40% - 强调文字颜色 4 2 2 4" xfId="1053"/>
    <cellStyle name="解释性文本 2 2 5" xfId="1054"/>
    <cellStyle name="40% - 强调文字颜色 4 2 3" xfId="1055"/>
    <cellStyle name="40% - 强调文字颜色 4 2 4" xfId="1056"/>
    <cellStyle name="40% - 强调文字颜色 4 2 4 2" xfId="1057"/>
    <cellStyle name="40% - 强调文字颜色 4 2 5" xfId="1058"/>
    <cellStyle name="40% - 强调文字颜色 4 2_东正评报(2017)0316号 东莞市寮步镇横坑丰泰城三区7号商住楼商铺05号、07号商铺" xfId="1059"/>
    <cellStyle name="差_构筑物、在建工程（土建）_初评2（李良玉—景湖花园复式商品房）" xfId="1060"/>
    <cellStyle name="40% - 强调文字颜色 4 3" xfId="1061"/>
    <cellStyle name="好_03房屋评估表080408(客户填列）_初评2（张爱平—大朗碧桂园凤妍苑5幢1单元2203、2204房及大朗万科金域蓝湾11栋805、806房）" xfId="1062"/>
    <cellStyle name="差_构筑物、在建工程（土建）_初评2（李良玉—景湖花园复式商品房） 2" xfId="1063"/>
    <cellStyle name="40% - 强调文字颜色 4 3 2" xfId="1064"/>
    <cellStyle name="好_03房屋评估表080408(客户填列）_初评2（张爱平—大朗碧桂园凤妍苑5幢1单元2203、2204房及大朗万科金域蓝湾11栋805、806房） 2" xfId="1065"/>
    <cellStyle name="40% - 强调文字颜色 4 3 2 2" xfId="1066"/>
    <cellStyle name="Calc Units (1)" xfId="1067"/>
    <cellStyle name="40% - 强调文字颜色 4 3 2 2 2" xfId="1068"/>
    <cellStyle name="40% - 强调文字颜色 4 3 2 3" xfId="1069"/>
    <cellStyle name="40% - 强调文字颜色 4 3 2 3 2" xfId="1070"/>
    <cellStyle name="货币 2 3" xfId="1071"/>
    <cellStyle name="好_03房屋评估表080408(客户填列）_初评（何辉—沙田镇齐沙村利澳花园西湖路K7-101）" xfId="1072"/>
    <cellStyle name="差_构筑物、在建工程（土建）_初评（彭建辉—樟木头柏地村帝雍园A型洋房帝诚阁6B室）" xfId="1073"/>
    <cellStyle name="40% - 强调文字颜色 4 3 2 4" xfId="1074"/>
    <cellStyle name="好_土地使用权_土地初评表(力山）" xfId="1075"/>
    <cellStyle name="差_房屋1_初评（郑静文—东莞市莞城区东纵路2号地王广场睿景台1单元503号） 2" xfId="1076"/>
    <cellStyle name="好_构筑物、在建工程（土建）_初评（陈雷—厚街镇环岗湖海逸豪庭倚湖名居海逸径6号别墅抵押价值评估） 2" xfId="1077"/>
    <cellStyle name="40% - 强调文字颜色 4 3 3" xfId="1078"/>
    <cellStyle name="好_土地使用权_土地初评表(力山） 2" xfId="1079"/>
    <cellStyle name="40% - 强调文字颜色 4 3 3 2" xfId="1080"/>
    <cellStyle name="差_房屋1_初评表（深圳民生纺织有限公司—位于深圳宝安区元芬社区高峰路建设民生工业园价值评估）" xfId="1081"/>
    <cellStyle name="Calc Percent (1)" xfId="1082"/>
    <cellStyle name="40% - 强调文字颜色 4 3 4" xfId="1083"/>
    <cellStyle name="40% - 强调文字颜色 4 3 4 2" xfId="1084"/>
    <cellStyle name="40% - 强调文字颜色 4 3 5" xfId="1085"/>
    <cellStyle name="40% - 强调文字颜色 4 3_东正评报(2017)0316号 东莞市寮步镇横坑丰泰城三区7号商住楼商铺05号、07号商铺" xfId="1086"/>
    <cellStyle name="40% - 强调文字颜色 4 4" xfId="1087"/>
    <cellStyle name="40% - 强调文字颜色 4 4 2" xfId="1088"/>
    <cellStyle name="好_东正估字(2012)0162号(居住--石排镇横山村--石排镇2008年第002号地块)" xfId="1089"/>
    <cellStyle name="40% - 强调文字颜色 4 4 2 2" xfId="1090"/>
    <cellStyle name="差_03房屋评估表080408(客户填列）_初评表（盛军平、曾华英（吴春袖）—大岭山沁林山庄（二期）景林苑72幢楼2单元102）" xfId="1091"/>
    <cellStyle name="40% - 强调文字颜色 4 4 2 3" xfId="1092"/>
    <cellStyle name="好_初评（东莞市业盈贸易有限公司道滘镇商会大厦底层商铺、住宅及一栋工业厂房评估）" xfId="1093"/>
    <cellStyle name="差_土地使用权_初评（东莞宇球电子股份有限公司—寮步星城国际花园5间商品房及海悦花园5间商品房） 2" xfId="1094"/>
    <cellStyle name="差_初评表（东莞市公共汽车有限公司—道滘镇振兴路土地及建筑物价值评估） 2" xfId="1095"/>
    <cellStyle name="40% - 强调文字颜色 4 4 3" xfId="1096"/>
    <cellStyle name="差_初评3（吴琼芳—大岭山中惠沁林山庄（二期）景林苑117幢楼101）" xfId="1097"/>
    <cellStyle name="40% - 强调文字颜色 4 4 3 2" xfId="1098"/>
    <cellStyle name="40% - 强调文字颜色 4 4 4" xfId="1099"/>
    <cellStyle name="40% - 强调文字颜色 5 3 3" xfId="1100"/>
    <cellStyle name="40% - 强调文字颜色 4 4_东正评报(2017)0316号 东莞市寮步镇横坑丰泰城三区7号商住楼商铺05号、07号商铺" xfId="1101"/>
    <cellStyle name="40% - 强调文字颜色 4 5" xfId="1102"/>
    <cellStyle name="40% - 强调文字颜色 4 5 2" xfId="1103"/>
    <cellStyle name="40% - 强调文字颜色 4 5 3" xfId="1104"/>
    <cellStyle name="40% - 强调文字颜色 4 6" xfId="1105"/>
    <cellStyle name="40% - 强调文字颜色 4 6 2" xfId="1106"/>
    <cellStyle name="40% - 强调文字颜色 4 6 3" xfId="1107"/>
    <cellStyle name="好_构筑物、在建工程（土建）_初评3（钟娅丽—长安镇中惠新城加州园商品房及阳光苑首层B100号商铺）" xfId="1108"/>
    <cellStyle name="40% - 强调文字颜色 4 7 2" xfId="1109"/>
    <cellStyle name="40% - 强调文字颜色 4 7 3" xfId="1110"/>
    <cellStyle name="常规 2_2013评估业务审核表" xfId="1111"/>
    <cellStyle name="40% - 强调文字颜色 4 8" xfId="1112"/>
    <cellStyle name="40% - 强调文字颜色 4 8 2" xfId="1113"/>
    <cellStyle name="40% - 强调文字颜色 4 9" xfId="1114"/>
    <cellStyle name="好_初评-2 2" xfId="1115"/>
    <cellStyle name="好 2 3" xfId="1116"/>
    <cellStyle name="40% - 强调文字颜色 5 2" xfId="1117"/>
    <cellStyle name="解释性文本 3 2 4" xfId="1118"/>
    <cellStyle name="好 2 3 2" xfId="1119"/>
    <cellStyle name="40% - 强调文字颜色 5 2 2" xfId="1120"/>
    <cellStyle name="40% - 强调文字颜色 5 2 2 2" xfId="1121"/>
    <cellStyle name="差_土地使用权_东正评抵预(2014)000号赵东升—寮步镇河滨东路湖滨花园7座403房" xfId="1122"/>
    <cellStyle name="40% - 强调文字颜色 5 2 2 2 2" xfId="1123"/>
    <cellStyle name="标题 4 4 2 2" xfId="1124"/>
    <cellStyle name="40% - 强调文字颜色 5 2 2 3" xfId="1125"/>
    <cellStyle name="40% - 强调文字颜色 5 2 2 3 2" xfId="1126"/>
    <cellStyle name="标题 4 2 2 3 2" xfId="1127"/>
    <cellStyle name="40% - 强调文字颜色 5 2 2 4" xfId="1128"/>
    <cellStyle name="解释性文本 3 2 5" xfId="1129"/>
    <cellStyle name="40% - 强调文字颜色 5 2 3" xfId="1130"/>
    <cellStyle name="常规 3 2 2 4" xfId="1131"/>
    <cellStyle name="40% - 强调文字颜色 5 2 3 2" xfId="1132"/>
    <cellStyle name="40% - 强调文字颜色 5 2 4" xfId="1133"/>
    <cellStyle name="40% - 强调文字颜色 5 2 4 2" xfId="1134"/>
    <cellStyle name="差_03房屋评估表080408(客户填列）_初评（东莞市虎门广贸物业管理有限公司—虎门镇九处物业抵押价值评估）" xfId="1135"/>
    <cellStyle name="40% - 强调文字颜色 5 2 5" xfId="1136"/>
    <cellStyle name="40% - 强调文字颜色 5 2_东正评报(2017)0316号 东莞市寮步镇横坑丰泰城三区7号商住楼商铺05号、07号商铺" xfId="1137"/>
    <cellStyle name="好 2 4 2" xfId="1138"/>
    <cellStyle name="40% - 强调文字颜色 5 3 2" xfId="1139"/>
    <cellStyle name="Normal - Style1 2 5" xfId="1140"/>
    <cellStyle name="60% - Accent6 3" xfId="1141"/>
    <cellStyle name="40% - 强调文字颜色 5 3 2 2" xfId="1142"/>
    <cellStyle name="40% - 强调文字颜色 5 3 2 2 2" xfId="1143"/>
    <cellStyle name="差_03房屋评估表080408(客户填列）_初评（陈婷—大岭山镇杨屋村中惠沁林山庄70栋1单元401号房及虎门丰泰裕田花园楠谷区6座10A房）" xfId="1144"/>
    <cellStyle name="Normal - Style1 2 6" xfId="1145"/>
    <cellStyle name="强调文字颜色 4 3 4" xfId="1146"/>
    <cellStyle name="Explanatory Text" xfId="1147"/>
    <cellStyle name="40% - 强调文字颜色 5 3 2 3" xfId="1148"/>
    <cellStyle name="差_03房屋评估表080408(客户填列）_初评（陈婷—大岭山镇杨屋村中惠沁林山庄70栋1单元401号房及虎门丰泰裕田花园楠谷区6座10A房） 2" xfId="1149"/>
    <cellStyle name="强调文字颜色 4 3 4 2" xfId="1150"/>
    <cellStyle name="Explanatory Text 2" xfId="1151"/>
    <cellStyle name="40% - 强调文字颜色 5 3 2 3 2" xfId="1152"/>
    <cellStyle name="40% - 强调文字颜色 5 3 2 4" xfId="1153"/>
    <cellStyle name="Normal - Style1 3 5" xfId="1154"/>
    <cellStyle name="40% - 强调文字颜色 5 3 3 2" xfId="1155"/>
    <cellStyle name="好_03房屋评估表080408(客户填列） 2 2 2" xfId="1156"/>
    <cellStyle name="40% - 强调文字颜色 5 3 4" xfId="1157"/>
    <cellStyle name="40% - 强调文字颜色 5 3 4 2" xfId="1158"/>
    <cellStyle name="40% - 强调文字颜色 5 3 5" xfId="1159"/>
    <cellStyle name="40% - 强调文字颜色 5 3_东正评报(2017)0316号 东莞市寮步镇横坑丰泰城三区7号商住楼商铺05号、07号商铺" xfId="1160"/>
    <cellStyle name="好 2 5" xfId="1161"/>
    <cellStyle name="40% - 强调文字颜色 5 4" xfId="1162"/>
    <cellStyle name="40% - 强调文字颜色 5 4 2" xfId="1163"/>
    <cellStyle name="警告文本 2 2 5" xfId="1164"/>
    <cellStyle name="差_土地使用权_初评（陈捷—大岭山沁林山庄（二期）景林苑61幢楼1单元502）" xfId="1165"/>
    <cellStyle name="40% - 强调文字颜色 5 4 2 2" xfId="1166"/>
    <cellStyle name="差_复件 东正估字(2013)0154号(居住--厚街镇汀山村--厚街镇2013年001地块) 2" xfId="1167"/>
    <cellStyle name="40% - 强调文字颜色 5 4 2 3" xfId="1168"/>
    <cellStyle name="40% - 强调文字颜色 5 4 3" xfId="1169"/>
    <cellStyle name="好_土地使用权_初评（亓晓平（原业主石益章）—清溪恒盈豪庭永盈阁1单元704（44万元））" xfId="1170"/>
    <cellStyle name="40% - 强调文字颜色 5 4 3 2" xfId="1171"/>
    <cellStyle name="好_03房屋评估表080408(客户填列） 2 3 2" xfId="1172"/>
    <cellStyle name="40% - 强调文字颜色 5 4 4" xfId="1173"/>
    <cellStyle name="差_东正估字(2014)0013--(居住-- 虎门镇赤岗村--虎门镇2013年第030号地块)" xfId="1174"/>
    <cellStyle name="好_构筑物、在建工程（土建）_1" xfId="1175"/>
    <cellStyle name="好_初评（何辉—沙田镇齐沙村利澳花园西湖路K7-101） 2" xfId="1176"/>
    <cellStyle name="差_房屋1_初评（肖淑军—御泉山庄11栋1单元102）" xfId="1177"/>
    <cellStyle name="40% - 强调文字颜色 5 4_东正评报(2017)0316号 东莞市寮步镇横坑丰泰城三区7号商住楼商铺05号、07号商铺" xfId="1178"/>
    <cellStyle name="40% - 强调文字颜色 5 5" xfId="1179"/>
    <cellStyle name="40% - 强调文字颜色 5 5 2" xfId="1180"/>
    <cellStyle name="好_初评表5（东莞市福裕达商业有限公司—谢岗镇谢岗村金川工业区龙江龙两宗工业工业用地及地上建筑物价值评估）" xfId="1181"/>
    <cellStyle name="40% - 强调文字颜色 5 5 3" xfId="1182"/>
    <cellStyle name="60% - 强调文字颜色 2 3 2 2" xfId="1183"/>
    <cellStyle name="40% - 强调文字颜色 5 6" xfId="1184"/>
    <cellStyle name="60% - 强调文字颜色 2 3 2 2 2" xfId="1185"/>
    <cellStyle name="40% - 强调文字颜色 5 6 2" xfId="1186"/>
    <cellStyle name="40% - 强调文字颜色 5 6 3" xfId="1187"/>
    <cellStyle name="差_构筑物、在建工程（土建）_初评（肖淑军—御泉山庄11栋1单元102） 2" xfId="1188"/>
    <cellStyle name="60% - 强调文字颜色 2 3 2 3" xfId="1189"/>
    <cellStyle name="40% - 强调文字颜色 5 7" xfId="1190"/>
    <cellStyle name="40% - 强调文字颜色 5 7 2" xfId="1191"/>
    <cellStyle name="40% - 强调文字颜色 5 7 3" xfId="1192"/>
    <cellStyle name="60% - 强调文字颜色 2 3 2 4" xfId="1193"/>
    <cellStyle name="40% - 强调文字颜色 5 8" xfId="1194"/>
    <cellStyle name="好_房屋1_评估收费通知书" xfId="1195"/>
    <cellStyle name="40% - 强调文字颜色 5 8 2" xfId="1196"/>
    <cellStyle name="好_东正估字(2013)0000号万江区严屋社区谷涌河旁1206号工业用地_副本设备情况-一胜蓝公司" xfId="1197"/>
    <cellStyle name="注释 2 5" xfId="1198"/>
    <cellStyle name="差_03房屋评估表080408(客户填列）_初评（余程坤—长安镇锦厦村锦江花园豪景庭11楼K号房） 2" xfId="1199"/>
    <cellStyle name="40% - 强调文字颜色 5 9" xfId="1200"/>
    <cellStyle name="好 3 3" xfId="1201"/>
    <cellStyle name="40% - 强调文字颜色 6 2" xfId="1202"/>
    <cellStyle name="差_构筑物、在建工程（土建）_初评（刘肖欢、欧庆良—厚街镇湖景大道环岗村加州阳光花园一期别墅格兰三路7号） 2" xfId="1203"/>
    <cellStyle name="好 3 3 2" xfId="1204"/>
    <cellStyle name="40% - 强调文字颜色 6 2 2" xfId="1205"/>
    <cellStyle name="常规 5 6" xfId="1206"/>
    <cellStyle name="40% - 强调文字颜色 6 2 2 2" xfId="1207"/>
    <cellStyle name="常规 5 6 2" xfId="1208"/>
    <cellStyle name="40% - 强调文字颜色 6 2 2 2 2" xfId="1209"/>
    <cellStyle name="常规 5 7" xfId="1210"/>
    <cellStyle name="40% - 强调文字颜色 6 2 2 3" xfId="1211"/>
    <cellStyle name="Sec.Minor" xfId="1212"/>
    <cellStyle name="40% - 强调文字颜色 6 2 2 3 2" xfId="1213"/>
    <cellStyle name="标题 4 3 2 3 2" xfId="1214"/>
    <cellStyle name="好_东正估报(2013)0007--(宗地二--光大商住---财政与光大委托)" xfId="1215"/>
    <cellStyle name="常规 5 8" xfId="1216"/>
    <cellStyle name="40% - 强调文字颜色 6 2 2 4" xfId="1217"/>
    <cellStyle name="差_03房屋评估表080408(客户填列）_初评（易应新—东莞市松山湖高新技术产业开发区新城路4号山河语岸花园5栋2单元901、902）" xfId="1218"/>
    <cellStyle name="差_初评（郭伟忠—虎门镇丰泰裕田花园楠谷区18座12A号房）" xfId="1219"/>
    <cellStyle name="40% - 强调文字颜色 6 2 3" xfId="1220"/>
    <cellStyle name="差_初评（郭伟忠—虎门镇丰泰裕田花园楠谷区18座12A号房） 2" xfId="1221"/>
    <cellStyle name="40% - 强调文字颜色 6 2 3 2" xfId="1222"/>
    <cellStyle name="40% - 强调文字颜色 6 2 4" xfId="1223"/>
    <cellStyle name="Output" xfId="1224"/>
    <cellStyle name="40% - 强调文字颜色 6 2 4 2" xfId="1225"/>
    <cellStyle name="40% - 强调文字颜色 6 2 5" xfId="1226"/>
    <cellStyle name="好_东正估字(2012)0196--(商住--凤岗镇塘沥村碧湖东深公路旁--置换后地块) 3" xfId="1227"/>
    <cellStyle name="40% - 强调文字颜色 6 2_东正评报(2017)0316号 东莞市寮步镇横坑丰泰城三区7号商住楼商铺05号、07号商铺" xfId="1228"/>
    <cellStyle name="好 3 4" xfId="1229"/>
    <cellStyle name="40% - 强调文字颜色 6 3" xfId="1230"/>
    <cellStyle name="好 3 4 2" xfId="1231"/>
    <cellStyle name="40% - 强调文字颜色 6 3 2" xfId="1232"/>
    <cellStyle name="40% - 强调文字颜色 6 3 2 2" xfId="1233"/>
    <cellStyle name="40% - 强调文字颜色 6 3 2 2 2" xfId="1234"/>
    <cellStyle name="40% - 强调文字颜色 6 3 2 3" xfId="1235"/>
    <cellStyle name="40% - 强调文字颜色 6 3 2 3 2" xfId="1236"/>
    <cellStyle name="40% - 强调文字颜色 6 3 2 4" xfId="1237"/>
    <cellStyle name="40% - 强调文字颜色 6 3 3" xfId="1238"/>
    <cellStyle name="40% - 强调文字颜色 6 3 3 2" xfId="1239"/>
    <cellStyle name="40% - 强调文字颜色 6 3 4" xfId="1240"/>
    <cellStyle name="40% - 强调文字颜色 6 3 4 2" xfId="1241"/>
    <cellStyle name="差_房屋1_初评（巫大福—清溪御鹿华庭3区2栋1002）" xfId="1242"/>
    <cellStyle name="40% - 强调文字颜色 6 3 5" xfId="1243"/>
    <cellStyle name="好 3 5" xfId="1244"/>
    <cellStyle name="60% - 强调文字颜色 4 2 2" xfId="1245"/>
    <cellStyle name="40% - 强调文字颜色 6 4" xfId="1246"/>
    <cellStyle name="差_03房屋评估表080408(客户填列）_坤正评报（2012）0222号融资用管网资产评估_设备清单2011-2013" xfId="1247"/>
    <cellStyle name="60% - 强调文字颜色 4 2 2 2" xfId="1248"/>
    <cellStyle name="40% - 强调文字颜色 6 4 2" xfId="1249"/>
    <cellStyle name="好_03房屋评估表080408(客户填列）_初评（亓晓平（原业主石益章）—清溪恒盈豪庭永盈阁1单元704（44万元））" xfId="1250"/>
    <cellStyle name="公司标准表 2 3 3" xfId="1251"/>
    <cellStyle name="差_03房屋评估表080408(客户填列）_坤正评报（2012）0222号融资用管网资产评估_设备清单2011-2013 2" xfId="1252"/>
    <cellStyle name="60% - 强调文字颜色 4 2 2 2 2" xfId="1253"/>
    <cellStyle name="40% - 强调文字颜色 6 4 2 2" xfId="1254"/>
    <cellStyle name="40% - 强调文字颜色 6 4 2 3" xfId="1255"/>
    <cellStyle name="60% - 强调文字颜色 4 2 2 3" xfId="1256"/>
    <cellStyle name="40% - 强调文字颜色 6 4 3" xfId="1257"/>
    <cellStyle name="40% - 强调文字颜色 6 4 3 2" xfId="1258"/>
    <cellStyle name="60% - 强调文字颜色 4 2 2 4" xfId="1259"/>
    <cellStyle name="40% - 强调文字颜色 6 4 4" xfId="1260"/>
    <cellStyle name="40% - 强调文字颜色 6 4_东正评报(2017)0316号 东莞市寮步镇横坑丰泰城三区7号商住楼商铺05号、07号商铺" xfId="1261"/>
    <cellStyle name="40% - 强调文字颜色 6 5" xfId="1262"/>
    <cellStyle name="60% - 强调文字颜色 3 3_东正评报(2017)0316号 东莞市寮步镇横坑丰泰城三区7号商住楼商铺05号、07号商铺" xfId="1263"/>
    <cellStyle name="好_03房屋评估表080408(客户填列）_初评（余程坤—长安镇锦厦村锦江花园豪景庭11楼K号房）" xfId="1264"/>
    <cellStyle name="60% - 强调文字颜色 4 2 3" xfId="1265"/>
    <cellStyle name="40% - 强调文字颜色 6 5 2" xfId="1266"/>
    <cellStyle name="好_03房屋评估表080408(客户填列）_初评（余程坤—长安镇锦厦村锦江花园豪景庭11楼K号房） 2" xfId="1267"/>
    <cellStyle name="60% - 强调文字颜色 4 2 3 2" xfId="1268"/>
    <cellStyle name="好_初评（梅泉华（原业主丁云香）—清溪御鹿华庭2区1栋405）" xfId="1269"/>
    <cellStyle name="差_初评（谢连芳（邵）—寮步镇横坑丰泰城一区13栋104号房） 2" xfId="1270"/>
    <cellStyle name="40% - 强调文字颜色 6 5 3" xfId="1271"/>
    <cellStyle name="60% - 强调文字颜色 2 3 3 2" xfId="1272"/>
    <cellStyle name="60% - 强调文字颜色 4 2 4" xfId="1273"/>
    <cellStyle name="40% - 强调文字颜色 6 6" xfId="1274"/>
    <cellStyle name="40% - 强调文字颜色 6 6 2" xfId="1275"/>
    <cellStyle name="差_土地使用权_初评表（修改稿）" xfId="1276"/>
    <cellStyle name="60% - 强调文字颜色 4 2 4 2" xfId="1277"/>
    <cellStyle name="40% - 强调文字颜色 6 6 3" xfId="1278"/>
    <cellStyle name="60% - 强调文字颜色 4 2 5" xfId="1279"/>
    <cellStyle name="40% - 强调文字颜色 6 7" xfId="1280"/>
    <cellStyle name="40% - 强调文字颜色 6 7 2" xfId="1281"/>
    <cellStyle name="差_土地使用权_初评2（张爱平—大朗碧桂园凤妍苑5幢1单元2203、2204房及大朗万科金域蓝湾11栋805、806房） 2" xfId="1282"/>
    <cellStyle name="差_03房屋评估表080408(客户填列）_初评（东莞市腾龙集团有限公司—寮步商铺、石碣厂房及商住楼等房地产价值）" xfId="1283"/>
    <cellStyle name="40% - 强调文字颜色 6 7 3" xfId="1284"/>
    <cellStyle name="好_土地使用权" xfId="1285"/>
    <cellStyle name="40% - 强调文字颜色 6 8" xfId="1286"/>
    <cellStyle name="好_土地使用权 2" xfId="1287"/>
    <cellStyle name="40% - 强调文字颜色 6 8 2" xfId="1288"/>
    <cellStyle name="40% - 着色 1" xfId="1289"/>
    <cellStyle name="差_东正估字(2013)0203号--BC-27松山湖1324一类工业地块--北部工业西二路北侧 2" xfId="1290"/>
    <cellStyle name="40% - 着色 1 2" xfId="1291"/>
    <cellStyle name="40% - 着色 2" xfId="1292"/>
    <cellStyle name="好_03房屋评估表080408(客户填列）_初评（张桃—大岭山中惠沁林山庄42栋601）" xfId="1293"/>
    <cellStyle name="40% - 着色 2 2" xfId="1294"/>
    <cellStyle name="好_东正估字(2012)-0032-(B-02商业用地--东城区东纵大道南) 2" xfId="1295"/>
    <cellStyle name="差_初评（郑静文—东莞市莞城区东纵路2号地王广场睿景台1单元503号） 2" xfId="1296"/>
    <cellStyle name="40% - 着色 3" xfId="1297"/>
    <cellStyle name="40% - 着色 3 2" xfId="1298"/>
    <cellStyle name="40% - 着色 4" xfId="1299"/>
    <cellStyle name="40% - 着色 4 2" xfId="1300"/>
    <cellStyle name="公司标准表 2 2" xfId="1301"/>
    <cellStyle name="40% - 着色 5" xfId="1302"/>
    <cellStyle name="公司标准表 2 2 2" xfId="1303"/>
    <cellStyle name="常规 6 2 3" xfId="1304"/>
    <cellStyle name="40% - 着色 5 2" xfId="1305"/>
    <cellStyle name="好_03房屋评估表080408(客户填列）_初评（祁万友—寮步镇海悦花园四期北区5栋303-304房）" xfId="1306"/>
    <cellStyle name="公司标准表 2 3" xfId="1307"/>
    <cellStyle name="40% - 着色 6" xfId="1308"/>
    <cellStyle name="Normal - Style1 2 3 2" xfId="1309"/>
    <cellStyle name="60% - Accent1" xfId="1310"/>
    <cellStyle name="60% - Accent1 2" xfId="1311"/>
    <cellStyle name="60% - 强调文字颜色 6 3 2 2" xfId="1312"/>
    <cellStyle name="60% - Accent1 3" xfId="1313"/>
    <cellStyle name="Normal - Style1 2 3 3" xfId="1314"/>
    <cellStyle name="60% - Accent2" xfId="1315"/>
    <cellStyle name="60% - Accent2 2" xfId="1316"/>
    <cellStyle name="60% - 强调文字颜色 6 3 3 2" xfId="1317"/>
    <cellStyle name="60% - Accent2 3" xfId="1318"/>
    <cellStyle name="好_土地使用权_初评2（李良玉—景湖花园复式商品房） 2" xfId="1319"/>
    <cellStyle name="60% - Accent3" xfId="1320"/>
    <cellStyle name="60% - Accent3 2" xfId="1321"/>
    <cellStyle name="差_土地使用权 2" xfId="1322"/>
    <cellStyle name="60% - 强调文字颜色 6 3 4 2" xfId="1323"/>
    <cellStyle name="60% - Accent3 3" xfId="1324"/>
    <cellStyle name="好_03房屋评估表080408(客户填列）_东正评抵(2015)0000号杨树企—深圳市南山区马家龙泉园路西绿茵丰和家园A号楼1-902商品房价值评估" xfId="1325"/>
    <cellStyle name="差_东正估字(2010)0095号石碣镇光明路东同德路北商业金融业用地 2" xfId="1326"/>
    <cellStyle name="60% - Accent4" xfId="1327"/>
    <cellStyle name="好_03房屋评估表080408(客户填列）_东正评抵(2015)0000号杨树企—深圳市南山区马家龙泉园路西绿茵丰和家园A号楼1-902商品房价值评估 2" xfId="1328"/>
    <cellStyle name="60% - Accent4 2" xfId="1329"/>
    <cellStyle name="差_03房屋评估表080408(客户填列）_初评（巫大福—清溪御鹿华庭3区2栋1002） 2" xfId="1330"/>
    <cellStyle name="好_房屋1_初评3（东莞市东田百货有限公司）" xfId="1331"/>
    <cellStyle name="60% - Accent4 3" xfId="1332"/>
    <cellStyle name="差_东正估字(2010)0095号石碣镇光明路东同德路北商业金融业用地 3" xfId="1333"/>
    <cellStyle name="60% - Accent5" xfId="1334"/>
    <cellStyle name="60% - Accent5 2" xfId="1335"/>
    <cellStyle name="60% - Accent5 3" xfId="1336"/>
    <cellStyle name="60% - Accent6" xfId="1337"/>
    <cellStyle name="Normal - Style1 2 4" xfId="1338"/>
    <cellStyle name="60% - Accent6 2" xfId="1339"/>
    <cellStyle name="好_房屋1_东正评抵(2014)0020号黄宁珍--虎门镇金洲村长德路凯蓝公馆)(丰华担保林生18929171580) 2" xfId="1340"/>
    <cellStyle name="差_构筑物、在建工程（土建）_初评（霍若云—南城区森林湖湖居别墅28栋） 2" xfId="1341"/>
    <cellStyle name="60% - 輔色2" xfId="1342"/>
    <cellStyle name="好_土地使用权_初评（东莞宇球电子股份有限公司—寮步星城国际花园5间商品房及海悦花园5间商品房）" xfId="1343"/>
    <cellStyle name="60% - 輔色3" xfId="1344"/>
    <cellStyle name="差_副本上甲，严屋，流涌尾，大汾（管网数量）" xfId="1345"/>
    <cellStyle name="差_东正估字（2016）0088位于松山湖金多港南山路南侧一宗38568.71m2居住用地使用权价值评估） 2" xfId="1346"/>
    <cellStyle name="60% - 輔色4" xfId="1347"/>
    <cellStyle name="60% - 輔色5" xfId="1348"/>
    <cellStyle name="60% - 輔色6" xfId="1349"/>
    <cellStyle name="60% - 强调文字颜色 1 2" xfId="1350"/>
    <cellStyle name="60% - 强调文字颜色 1 2 2" xfId="1351"/>
    <cellStyle name="好_构筑物、在建工程（土建）_坤正评报（2012）0222号融资用管网资产评估_设备清单2011-2013 2" xfId="1352"/>
    <cellStyle name="好_设备清单2011-2013" xfId="1353"/>
    <cellStyle name="60% - 强调文字颜色 1 2 2 2 2" xfId="1354"/>
    <cellStyle name="差_构筑物、在建工程（土建）_初评（余程坤—长安镇锦厦村锦江花园豪景庭11楼K号房）" xfId="1355"/>
    <cellStyle name="60% - 强调文字颜色 1 2 2 3" xfId="1356"/>
    <cellStyle name="好_土地使用权_初评（祁万友—寮步镇海悦花园四期北区5栋303-304房）" xfId="1357"/>
    <cellStyle name="60% - 强调文字颜色 1 2 2 4" xfId="1358"/>
    <cellStyle name="60% - 强调文字颜色 1 2 3" xfId="1359"/>
    <cellStyle name="60% - 强调文字颜色 1 2 4" xfId="1360"/>
    <cellStyle name="60% - 强调文字颜色 1 2 4 2" xfId="1361"/>
    <cellStyle name="好_东正估字(2012)0196--(商住--凤岗镇塘沥村碧湖东深公路旁--置换后地块) 2" xfId="1362"/>
    <cellStyle name="ColLevel_0" xfId="1363"/>
    <cellStyle name="60% - 强调文字颜色 1 2 5" xfId="1364"/>
    <cellStyle name="60% - 强调文字颜色 1 2_东正评报(2017)0316号 东莞市寮步镇横坑丰泰城三区7号商住楼商铺05号、07号商铺" xfId="1365"/>
    <cellStyle name="60% - 强调文字颜色 1 3" xfId="1366"/>
    <cellStyle name="60% - 强调文字颜色 1 3 2" xfId="1367"/>
    <cellStyle name="常规 8 3" xfId="1368"/>
    <cellStyle name="60% - 强调文字颜色 1 3 2 2 2" xfId="1369"/>
    <cellStyle name="60% - 强调文字颜色 1 3 2 3" xfId="1370"/>
    <cellStyle name="差_土地使用权_初评（崔新婕—长安中惠新城加州园2栋8B商品房）" xfId="1371"/>
    <cellStyle name="60% - 强调文字颜色 1 3 2 4" xfId="1372"/>
    <cellStyle name="好_土地使用权_初评表（盛军平、曾华英（吴春袖）—大岭山沁林山庄（二期）景林苑72幢楼2单元102） 2" xfId="1373"/>
    <cellStyle name="60% - 强调文字颜色 1 3 3" xfId="1374"/>
    <cellStyle name="好_构筑物、在建工程（土建）_初评（房军豪—塘厦镇湖景路3号银湖山庄409座1402） 2" xfId="1375"/>
    <cellStyle name="60% - 强调文字颜色 1 3 4" xfId="1376"/>
    <cellStyle name="60% - 强调文字颜色 1 3 4 2" xfId="1377"/>
    <cellStyle name="差_土地使用权_初评（梅泉华（原业主丁云香）—清溪御鹿华庭2区1栋405）" xfId="1378"/>
    <cellStyle name="60% - 强调文字颜色 1 3 5" xfId="1379"/>
    <cellStyle name="60% - 强调文字颜色 1 3_东正评报(2017)0316号 东莞市寮步镇横坑丰泰城三区7号商住楼商铺05号、07号商铺" xfId="1380"/>
    <cellStyle name="差_初评3（吴琼芳—大岭山中惠沁林山庄（二期）景林苑117幢楼101） 2" xfId="1381"/>
    <cellStyle name="60% - 强调文字颜色 1 4" xfId="1382"/>
    <cellStyle name="60% - 强调文字颜色 1 4 2" xfId="1383"/>
    <cellStyle name="60% - 强调文字颜色 1 4 3" xfId="1384"/>
    <cellStyle name="60% - 强调文字颜色 1 4 4" xfId="1385"/>
    <cellStyle name="好_土地使用权_初评表" xfId="1386"/>
    <cellStyle name="60% - 强调文字颜色 1 4_东正评报(2017)0316号 东莞市寮步镇横坑丰泰城三区7号商住楼商铺05号、07号商铺" xfId="1387"/>
    <cellStyle name="60% - 强调文字颜色 1 5" xfId="1388"/>
    <cellStyle name="60% - 强调文字颜色 1 5 2" xfId="1389"/>
    <cellStyle name="好_土地使用权_初评（彭建辉—樟木头柏地村帝雍园A型洋房帝诚阁6B室） 2" xfId="1390"/>
    <cellStyle name="60% - 强调文字颜色 1 6" xfId="1391"/>
    <cellStyle name="60% - 强调文字颜色 1 6 2" xfId="1392"/>
    <cellStyle name="差_构筑物、在建工程（土建）_东正评报工商(2016)0号-庞焕春-东莞市常平镇东田丽园丽华居D座16层B号修改" xfId="1393"/>
    <cellStyle name="好_初评3（饶曦麟、陈丹—东莞市南城区世纪城·国际公馆二期Ⅱ—B—3号楼304号别墅（即布里斯班区22栋85号） 2" xfId="1394"/>
    <cellStyle name="标题 3 3 2 2" xfId="1395"/>
    <cellStyle name="60% - 强调文字颜色 1 7" xfId="1396"/>
    <cellStyle name="差_构筑物、在建工程（土建）_东正评报工商(2016)0号-庞焕春-东莞市常平镇东田丽园丽华居D座16层B号修改 2" xfId="1397"/>
    <cellStyle name="标题 3 3 2 2 2" xfId="1398"/>
    <cellStyle name="60% - 强调文字颜色 1 7 2" xfId="1399"/>
    <cellStyle name="标题 3 3 2 3" xfId="1400"/>
    <cellStyle name="60% - 强调文字颜色 1 8" xfId="1401"/>
    <cellStyle name="标题 3 3 2 3 2" xfId="1402"/>
    <cellStyle name="60% - 强调文字颜色 1 8 2" xfId="1403"/>
    <cellStyle name="标题 3 3 2 4" xfId="1404"/>
    <cellStyle name="NewStyle" xfId="1405"/>
    <cellStyle name="60% - 强调文字颜色 1 9" xfId="1406"/>
    <cellStyle name="60% - 强调文字颜色 2 2" xfId="1407"/>
    <cellStyle name="好_03房屋评估表080408(客户填列）_东正评抵预(2014)000号赵东升—寮步镇河滨东路湖滨花园7座403房" xfId="1408"/>
    <cellStyle name="60% - 强调文字颜色 2 2 2" xfId="1409"/>
    <cellStyle name="好_03房屋评估表080408(客户填列）_东正评抵预(2014)000号赵东升—寮步镇河滨东路湖滨花园7座403房 2" xfId="1410"/>
    <cellStyle name="差 7" xfId="1411"/>
    <cellStyle name="60% - 强调文字颜色 2 2 2 2" xfId="1412"/>
    <cellStyle name="差 7 2" xfId="1413"/>
    <cellStyle name="60% - 强调文字颜色 2 2 2 2 2" xfId="1414"/>
    <cellStyle name="差 8" xfId="1415"/>
    <cellStyle name="60% - 强调文字颜色 2 2 2 3" xfId="1416"/>
    <cellStyle name="差_广医生殖中心设备清查明细表0" xfId="1417"/>
    <cellStyle name="差 9" xfId="1418"/>
    <cellStyle name="60% - 强调文字颜色 2 2 2 4" xfId="1419"/>
    <cellStyle name="输入 6 2" xfId="1420"/>
    <cellStyle name="差_初评表2" xfId="1421"/>
    <cellStyle name="60% - 强调文字颜色 2 2 3" xfId="1422"/>
    <cellStyle name="好_万江各社区管网工程初评表(25%)" xfId="1423"/>
    <cellStyle name="差_初评表2 2" xfId="1424"/>
    <cellStyle name="60% - 强调文字颜色 2 2 3 2" xfId="1425"/>
    <cellStyle name="60% - 强调文字颜色 3 2 4" xfId="1426"/>
    <cellStyle name="60% - 强调文字颜色 2 2 4" xfId="1427"/>
    <cellStyle name="60% - 强调文字颜色 2 2 4 2" xfId="1428"/>
    <cellStyle name="60% - 强调文字颜色 3 3 4" xfId="1429"/>
    <cellStyle name="60% - 强调文字颜色 2 2 5" xfId="1430"/>
    <cellStyle name="差_构筑物、在建工程（土建）_初评（梅泉华（原业主丁云香）—清溪御鹿华庭2区1栋405） 2" xfId="1431"/>
    <cellStyle name="差_03房屋评估表080408(客户填列）_坤正评报（2012）0222号融资用管网资产评估" xfId="1432"/>
    <cellStyle name="差_东正估字(2012)0137--(商住--沙田镇民田村地块--置换后地块) 2" xfId="1433"/>
    <cellStyle name="60% - 强调文字颜色 2 2_东正评报(2017)0316号 东莞市寮步镇横坑丰泰城三区7号商住楼商铺05号、07号商铺" xfId="1434"/>
    <cellStyle name="60% - 强调文字颜色 2 3 2" xfId="1435"/>
    <cellStyle name="差_东正估字（2015）0081号东莞市麻涌镇房地产开发公司—位于麻涌镇大步村一宗81899.24平方米居住用地价值评估 2" xfId="1436"/>
    <cellStyle name="60% - 强调文字颜色 2 3 3" xfId="1437"/>
    <cellStyle name="60% - 强调文字颜色 2 3 4" xfId="1438"/>
    <cellStyle name="检查单元格 2 2 3" xfId="1439"/>
    <cellStyle name="常规 17" xfId="1440"/>
    <cellStyle name="60% - 强调文字颜色 2 3 4 2" xfId="1441"/>
    <cellStyle name="60% - 强调文字颜色 4 3 4" xfId="1442"/>
    <cellStyle name="注释 5" xfId="1443"/>
    <cellStyle name="差_初评（易应新—东莞市松山湖高新技术产业开发区新城路4号山河语岸花园5栋2单元901、902） 2" xfId="1444"/>
    <cellStyle name="60% - 强调文字颜色 2 3 5" xfId="1445"/>
    <cellStyle name="好_房屋1_初评3（饶曦麟、陈丹—东莞市南城区世纪城·国际公馆二期Ⅱ—B—3号楼304号别墅（即布里斯班区22栋85号）" xfId="1446"/>
    <cellStyle name="60% - 强调文字颜色 2 3_东正评报(2017)0316号 东莞市寮步镇横坑丰泰城三区7号商住楼商铺05号、07号商铺" xfId="1447"/>
    <cellStyle name="60% - 强调文字颜色 2 4" xfId="1448"/>
    <cellStyle name="60% - 强调文字颜色 2 4 2" xfId="1449"/>
    <cellStyle name="60% - 强调文字颜色 2 4 2 2" xfId="1450"/>
    <cellStyle name="60% - 强调文字颜色 2 4 3 2" xfId="1451"/>
    <cellStyle name="60% - 强调文字颜色 5 2 4" xfId="1452"/>
    <cellStyle name="60% - 强调文字颜色 2 4 4" xfId="1453"/>
    <cellStyle name="检查单元格 3_东正评报(2017)0316号 东莞市寮步镇横坑丰泰城三区7号商住楼商铺05号、07号商铺" xfId="1454"/>
    <cellStyle name="好_03房屋评估表080408(客户填列）_初评3（东莞市东田百货有限公司）" xfId="1455"/>
    <cellStyle name="标题 1 2" xfId="1456"/>
    <cellStyle name="60% - 强调文字颜色 2 4_东正评报(2017)0316号 东莞市寮步镇横坑丰泰城三区7号商住楼商铺05号、07号商铺" xfId="1457"/>
    <cellStyle name="60% - 强调文字颜色 2 5" xfId="1458"/>
    <cellStyle name="60% - 强调文字颜色 2 5 2" xfId="1459"/>
    <cellStyle name="60% - 强调文字颜色 2 6" xfId="1460"/>
    <cellStyle name="60% - 强调文字颜色 2 6 2" xfId="1461"/>
    <cellStyle name="好_03房屋评估表080408(客户填列）_初评表5（东莞市福裕达商业有限公司—谢岗镇谢岗村金川工业区龙江龙两宗工业工业用地及地上建筑物价值评估） 2" xfId="1462"/>
    <cellStyle name="Date Short" xfId="1463"/>
    <cellStyle name="60% - 强调文字颜色 2 7" xfId="1464"/>
    <cellStyle name="差_构筑物、在建工程（土建）_初评4（黄雪林—三套房产）" xfId="1465"/>
    <cellStyle name="60% - 强调文字颜色 2 7 2" xfId="1466"/>
    <cellStyle name="60% - 强调文字颜色 2 8" xfId="1467"/>
    <cellStyle name="60% - 强调文字颜色 2 8 2" xfId="1468"/>
    <cellStyle name="60% - 强调文字颜色 2 9" xfId="1469"/>
    <cellStyle name="好_03房屋评估表080408(客户填列）_初评2（位于寮步镇小坑村大路田地段东莞市达成机械设备制造有限公司工业用地及厂房价值评估）" xfId="1470"/>
    <cellStyle name="好_03房屋评估表080408(客户填列）_初评（彭建辉—樟木头柏地村帝雍园A型洋房帝诚阁6B室）" xfId="1471"/>
    <cellStyle name="60% - 强调文字颜色 3 2" xfId="1472"/>
    <cellStyle name="好_03房屋评估表080408(客户填列）_初评2（位于寮步镇小坑村大路田地段东莞市达成机械设备制造有限公司工业用地及厂房价值评估） 2" xfId="1473"/>
    <cellStyle name="好_03房屋评估表080408(客户填列）_初评（彭建辉—樟木头柏地村帝雍园A型洋房帝诚阁6B室） 2" xfId="1474"/>
    <cellStyle name="60% - 强调文字颜色 3 2 2" xfId="1475"/>
    <cellStyle name="60% - 强调文字颜色 3 2 2 2" xfId="1476"/>
    <cellStyle name="60% - 强调文字颜色 3 2 2 2 2" xfId="1477"/>
    <cellStyle name="60% - 强调文字颜色 3 2 2 3" xfId="1478"/>
    <cellStyle name="60% - 强调文字颜色 3 2 2 4" xfId="1479"/>
    <cellStyle name="60% - 强调文字颜色 3 2 3" xfId="1480"/>
    <cellStyle name="60% - 强调文字颜色 3 2 3 2" xfId="1481"/>
    <cellStyle name="好_万江各社区管网工程初评表(25%) 2" xfId="1482"/>
    <cellStyle name="60% - 强调文字颜色 3 2 4 2" xfId="1483"/>
    <cellStyle name="好_构筑物、在建工程（土建）_初评（叶镜河【张淑芳】—东城东海阳光公寓2单元2022号园商品房）" xfId="1484"/>
    <cellStyle name="60% - 强调文字颜色 3 2 5" xfId="1485"/>
    <cellStyle name="60% - 强调文字颜色 3 3" xfId="1486"/>
    <cellStyle name="好_土地使用权_东正评抵（2012）0091号罗淑芬－清溪镇育才路银桥豪苑13栋201号房（清中）" xfId="1487"/>
    <cellStyle name="60% - 强调文字颜色 3 3 2" xfId="1488"/>
    <cellStyle name="好_土地使用权_东正评抵（2012）0091号罗淑芬－清溪镇育才路银桥豪苑13栋201号房（清中） 2" xfId="1489"/>
    <cellStyle name="60% - 强调文字颜色 3 3 2 2" xfId="1490"/>
    <cellStyle name="標題" xfId="1491"/>
    <cellStyle name="60% - 强调文字颜色 3 3 2 2 2" xfId="1492"/>
    <cellStyle name="差_房屋1_初评-5(根据行驶证及发票的发动机号整理）" xfId="1493"/>
    <cellStyle name="60% - 强调文字颜色 3 3 2 3" xfId="1494"/>
    <cellStyle name="好_东正估字(2012)-0032-(B-02商业用地--东城区东纵大道南)" xfId="1495"/>
    <cellStyle name="差_初评（郑静文—东莞市莞城区东纵路2号地王广场睿景台1单元503号）" xfId="1496"/>
    <cellStyle name="60% - 强调文字颜色 3 3 2 4" xfId="1497"/>
    <cellStyle name="Sec.Major" xfId="1498"/>
    <cellStyle name="60% - 强调文字颜色 3 3 3" xfId="1499"/>
    <cellStyle name="Sec.Major 2" xfId="1500"/>
    <cellStyle name="60% - 强调文字颜色 3 3 3 2" xfId="1501"/>
    <cellStyle name="差_东正估字(2012)0226号-(地块11-工业-东城同沙-雪花啤酒-补缴出让金)" xfId="1502"/>
    <cellStyle name="60% - 强调文字颜色 3 3 4 2" xfId="1503"/>
    <cellStyle name="60% - 强调文字颜色 3 3 5" xfId="1504"/>
    <cellStyle name="差_构筑物、在建工程（土建）_初评6（陆新善—长安信义怡翠豪园商品房及大岭山中惠沁林山庄别墅） 2" xfId="1505"/>
    <cellStyle name="60% - 强调文字颜色 3 4" xfId="1506"/>
    <cellStyle name="60% - 强调文字颜色 3 4 2" xfId="1507"/>
    <cellStyle name="差_初评3（东莞市东田百货有限公司）" xfId="1508"/>
    <cellStyle name="60% - 强调文字颜色 3 4 2 2" xfId="1509"/>
    <cellStyle name="60% - 强调文字颜色 3 4 3" xfId="1510"/>
    <cellStyle name="60% - 强调文字颜色 3 4 3 2" xfId="1511"/>
    <cellStyle name="百分比 9" xfId="1512"/>
    <cellStyle name="好_房屋1_初评（谢连芳（邵）—寮步镇横坑丰泰城一区13栋104号房）" xfId="1513"/>
    <cellStyle name="差_03房屋评估表080408(客户填列）_坤正评报（2012）0222号融资用管网资产评估 2" xfId="1514"/>
    <cellStyle name="60% - 强调文字颜色 3 4 4" xfId="1515"/>
    <cellStyle name="60% - 强调文字颜色 3 4_东正评报(2017)0316号 东莞市寮步镇横坑丰泰城三区7号商住楼商铺05号、07号商铺" xfId="1516"/>
    <cellStyle name="差_土地使用权_广医生殖中心设备清查明细表0 2" xfId="1517"/>
    <cellStyle name="60% - 强调文字颜色 3 5" xfId="1518"/>
    <cellStyle name="60% - 强调文字颜色 3 5 2" xfId="1519"/>
    <cellStyle name="好_土地使用权_初评2（张爱平—大朗碧桂园凤妍苑5幢1单元2203、2204房及大朗万科金域蓝湾11栋805、806房） 2" xfId="1520"/>
    <cellStyle name="好_构筑物、在建工程（土建）_初评（张桃—大岭山中惠沁林山庄42栋601）" xfId="1521"/>
    <cellStyle name="差_土地使用权_初评表" xfId="1522"/>
    <cellStyle name="60% - 强调文字颜色 3 6" xfId="1523"/>
    <cellStyle name="好_构筑物、在建工程（土建）_初评（张桃—大岭山中惠沁林山庄42栋601） 2" xfId="1524"/>
    <cellStyle name="差_土地使用权_初评表 2" xfId="1525"/>
    <cellStyle name="60% - 强调文字颜色 3 6 2" xfId="1526"/>
    <cellStyle name="60% - 强调文字颜色 3 7" xfId="1527"/>
    <cellStyle name="60% - 强调文字颜色 3 7 2" xfId="1528"/>
    <cellStyle name="60% - 强调文字颜色 3 8" xfId="1529"/>
    <cellStyle name="60% - 强调文字颜色 3 8 2" xfId="1530"/>
    <cellStyle name="60% - 强调文字颜色 3 9" xfId="1531"/>
    <cellStyle name="差_东正估字(2013)0051号--(居住--寮步松山湖大道南侧上底路段-寮步1217二类居住地块(D05-6)) 2" xfId="1532"/>
    <cellStyle name="60% - 强调文字颜色 4 2" xfId="1533"/>
    <cellStyle name="差_东正估字(2012)-0032-(B-02商业用地--东城区东纵大道南)" xfId="1534"/>
    <cellStyle name="60% - 强调文字颜色 4 2_东正评报(2017)0316号 东莞市寮步镇横坑丰泰城三区7号商住楼商铺05号、07号商铺" xfId="1535"/>
    <cellStyle name="60% - 强调文字颜色 4 3" xfId="1536"/>
    <cellStyle name="好_土地使用权_东正评抵(2014)0000号陈雷、王玉凤—深圳市盐田区盐梅路大梅沙崎头岭南天琴湾2栋3A、深圳市南山区滨海大道红树湾红树西岸花园1栋4-16A" xfId="1537"/>
    <cellStyle name="常规 15" xfId="1538"/>
    <cellStyle name="60% - 强调文字颜色 4 3 2" xfId="1539"/>
    <cellStyle name="好_土地使用权_东正评抵(2014)0000号陈雷、王玉凤—深圳市盐田区盐梅路大梅沙崎头岭南天琴湾2栋3A、深圳市南山区滨海大道红树湾红树西岸花园1栋4-16A 2" xfId="1540"/>
    <cellStyle name="百分比 2 6" xfId="1541"/>
    <cellStyle name="常规 15 2" xfId="1542"/>
    <cellStyle name="60% - 强调文字颜色 4 3 2 2" xfId="1543"/>
    <cellStyle name="60% - 强调文字颜色 4 3 2 2 2" xfId="1544"/>
    <cellStyle name="60% - 强调文字颜色 4 3 2 3" xfId="1545"/>
    <cellStyle name="60% - 强调文字颜色 4 3 2 4" xfId="1546"/>
    <cellStyle name="检查单元格 2 2 2" xfId="1547"/>
    <cellStyle name="常规 16" xfId="1548"/>
    <cellStyle name="60% - 强调文字颜色 4 3 3" xfId="1549"/>
    <cellStyle name="检查单元格 2 2 2 2" xfId="1550"/>
    <cellStyle name="好_03房屋评估表080408(客户填列）_初评（余祖坤—塘厦镇新世纪可居A1金兰轩3A01商品房）" xfId="1551"/>
    <cellStyle name="60% - 强调文字颜色 4 3 3 2" xfId="1552"/>
    <cellStyle name="百分比 4 6" xfId="1553"/>
    <cellStyle name="60% - 强调文字颜色 4 3 4 2" xfId="1554"/>
    <cellStyle name="检查单元格 2 2 4" xfId="1555"/>
    <cellStyle name="常规 18" xfId="1556"/>
    <cellStyle name="60% - 强调文字颜色 4 3 5" xfId="1557"/>
    <cellStyle name="差_构筑物、在建工程（土建）_初评（刘志勇—三套商品房及一间商铺） 2" xfId="1558"/>
    <cellStyle name="style" xfId="1559"/>
    <cellStyle name="检查单元格 4 2" xfId="1560"/>
    <cellStyle name="60% - 强调文字颜色 4 3_东正评报(2017)0316号 东莞市寮步镇横坑丰泰城三区7号商住楼商铺05号、07号商铺" xfId="1561"/>
    <cellStyle name="60% - 强调文字颜色 4 4" xfId="1562"/>
    <cellStyle name="60% - 强调文字颜色 4 4 2" xfId="1563"/>
    <cellStyle name="标题 3 2 2 5" xfId="1564"/>
    <cellStyle name="检查单元格 2 3 2" xfId="1565"/>
    <cellStyle name="差_土地使用权_初评（陈婷—大岭山镇杨屋村中惠沁林山庄70栋1单元401号房及虎门丰泰裕田花园楠谷区6座10A房）" xfId="1566"/>
    <cellStyle name="好_房屋1_初评2（位于寮步镇小坑村大路田地段东莞市达成机械设备制造有限公司工业用地及厂房价值评估）" xfId="1567"/>
    <cellStyle name="60% - 强调文字颜色 4 4 3" xfId="1568"/>
    <cellStyle name="60% - 强调文字颜色 4 4 4" xfId="1569"/>
    <cellStyle name="60% - 强调文字颜色 4 4_东正评报(2017)0316号 东莞市寮步镇横坑丰泰城三区7号商住楼商铺05号、07号商铺" xfId="1570"/>
    <cellStyle name="60% - 强调文字颜色 4 5" xfId="1571"/>
    <cellStyle name="好_土地使用权_初评7（陆新善—长安信义怡翠豪园商品房及大岭山中惠沁林山庄别墅） 2" xfId="1572"/>
    <cellStyle name="差_03房屋评估表080408(客户填列） 2 4" xfId="1573"/>
    <cellStyle name="60% - 强调文字颜色 4 5 2" xfId="1574"/>
    <cellStyle name="60% - 强调文字颜色 4 6" xfId="1575"/>
    <cellStyle name="60% - 强调文字颜色 4 6 2" xfId="1576"/>
    <cellStyle name="60% - 强调文字颜色 4 7" xfId="1577"/>
    <cellStyle name="60% - 强调文字颜色 4 7 2" xfId="1578"/>
    <cellStyle name="60% - 强调文字颜色 4 8" xfId="1579"/>
    <cellStyle name="60% - 强调文字颜色 4 9" xfId="1580"/>
    <cellStyle name="60% - 强调文字颜色 5 2" xfId="1581"/>
    <cellStyle name="60% - 强调文字颜色 5 2 2" xfId="1582"/>
    <cellStyle name="60% - 强调文字颜色 5 2 2 2" xfId="1583"/>
    <cellStyle name="差_构筑物、在建工程（土建）_初评2（张爱平—大朗碧桂园凤妍苑5幢1单元2203、2204房及大朗万科金域蓝湾11栋805、806房） 2" xfId="1584"/>
    <cellStyle name="60% - 强调文字颜色 5 2 2 3" xfId="1585"/>
    <cellStyle name="差_东正估字(2015)0118--(居住--大岭山水朗村--大岭山镇2013年017号地块)" xfId="1586"/>
    <cellStyle name="Fixed 2" xfId="1587"/>
    <cellStyle name="60% - 强调文字颜色 5 2 2 4" xfId="1588"/>
    <cellStyle name="好_土地使用权_初评（龙南县福鑫钢铁有限公司—东城区东城路御景大厦2003号写字楼） 2" xfId="1589"/>
    <cellStyle name="60% - 强调文字颜色 5 2 3" xfId="1590"/>
    <cellStyle name="差_构筑物、在建工程（土建）_设备清单2011-2013" xfId="1591"/>
    <cellStyle name="60% - 强调文字颜色 5 2 3 2" xfId="1592"/>
    <cellStyle name="60% - 强调文字颜色 5 2 4 2" xfId="1593"/>
    <cellStyle name="解释性文本 2 2 2" xfId="1594"/>
    <cellStyle name="60% - 强调文字颜色 5 2 5" xfId="1595"/>
    <cellStyle name="差_房屋1_东正评抵(2014)0020号黄宁珍--虎门镇金洲村长德路凯蓝公馆)(丰华担保林生18929171580)" xfId="1596"/>
    <cellStyle name="60% - 强调文字颜色 5 2_东正评报(2017)0316号 东莞市寮步镇横坑丰泰城三区7号商住楼商铺05号、07号商铺" xfId="1597"/>
    <cellStyle name="差_初评3（钟娅丽—长安镇中惠新城加州园商品房及阳光苑首层B100号商铺） 2" xfId="1598"/>
    <cellStyle name="60% - 强调文字颜色 5 3" xfId="1599"/>
    <cellStyle name="60% - 强调文字颜色 5 3 2" xfId="1600"/>
    <cellStyle name="60% - 强调文字颜色 5 3 2 2" xfId="1601"/>
    <cellStyle name="60% - 强调文字颜色 5 3 2 2 2" xfId="1602"/>
    <cellStyle name="差_东正估字(2011)0149--(商住--南城1019商住地块) 2" xfId="1603"/>
    <cellStyle name="60% - 强调文字颜色 5 3 2 3" xfId="1604"/>
    <cellStyle name="好_土地使用权_初评3（吴琼芳—大岭山中惠沁林山庄（二期）景林苑117幢楼101）" xfId="1605"/>
    <cellStyle name="差_东正估字(2011)0149--(商住--南城1019商住地块) 3" xfId="1606"/>
    <cellStyle name="60% - 强调文字颜色 5 3 2 4" xfId="1607"/>
    <cellStyle name="检查单元格 3 2 2" xfId="1608"/>
    <cellStyle name="60% - 强调文字颜色 5 3 3" xfId="1609"/>
    <cellStyle name="检查单元格 3 2 2 2" xfId="1610"/>
    <cellStyle name="60% - 强调文字颜色 5 3 3 2" xfId="1611"/>
    <cellStyle name="检查单元格 3 2 3" xfId="1612"/>
    <cellStyle name="好_03房屋评估表080408(客户填列）_初评3（东莞市东田百货有限公司） 2" xfId="1613"/>
    <cellStyle name="60% - 强调文字颜色 5 3 4" xfId="1614"/>
    <cellStyle name="Calc Percent (0)" xfId="1615"/>
    <cellStyle name="60% - 强调文字颜色 5 3 4 2" xfId="1616"/>
    <cellStyle name="中等" xfId="1617"/>
    <cellStyle name="检查单元格 3 2 4" xfId="1618"/>
    <cellStyle name="60% - 强调文字颜色 5 3 5" xfId="1619"/>
    <cellStyle name="差_初评3（刘志勇—三套商品房及一间商铺）" xfId="1620"/>
    <cellStyle name="60% - 强调文字颜色 5 3_东正评报(2017)0316号 东莞市寮步镇横坑丰泰城三区7号商住楼商铺05号、07号商铺" xfId="1621"/>
    <cellStyle name="差_东正估字(2010)0095号石碣镇光明路东同德路北商业金融业用地_1 2" xfId="1622"/>
    <cellStyle name="60% - 强调文字颜色 5 4" xfId="1623"/>
    <cellStyle name="差_构筑物、在建工程（土建）_初评（苏光华、刘惠芳—虎门镇金湾花园第三期C型独栋别墅115#）" xfId="1624"/>
    <cellStyle name="60% - 强调文字颜色 5 4 2" xfId="1625"/>
    <cellStyle name="标题 3 3 2 5" xfId="1626"/>
    <cellStyle name="差_构筑物、在建工程（土建）_初评（苏光华、刘惠芳—虎门镇金湾花园第三期C型独栋别墅115#） 2" xfId="1627"/>
    <cellStyle name="60% - 强调文字颜色 5 4 2 2" xfId="1628"/>
    <cellStyle name="检查单元格 3 3 2" xfId="1629"/>
    <cellStyle name="差_03房屋评估表080408(客户填列）_初评表（东莞市鸿金顺机械制造有限公司—虎门龙眼工业区土地厂房价值评估）" xfId="1630"/>
    <cellStyle name="Comma [00] 2 2" xfId="1631"/>
    <cellStyle name="60% - 强调文字颜色 5 4 3" xfId="1632"/>
    <cellStyle name="差_03房屋评估表080408(客户填列）_初评表（东莞市鸿金顺机械制造有限公司—虎门龙眼工业区土地厂房价值评估） 2" xfId="1633"/>
    <cellStyle name="60% - 强调文字颜色 5 4 3 2" xfId="1634"/>
    <cellStyle name="好_构筑物、在建工程（土建）_初评（杨步定—两套商品房） 2" xfId="1635"/>
    <cellStyle name="好_度各社区管网统计汇总表" xfId="1636"/>
    <cellStyle name="Comma [00] 2 3" xfId="1637"/>
    <cellStyle name="60% - 强调文字颜色 5 4 4" xfId="1638"/>
    <cellStyle name="60% - 强调文字颜色 5 4_东正评报(2017)0316号 东莞市寮步镇横坑丰泰城三区7号商住楼商铺05号、07号商铺" xfId="1639"/>
    <cellStyle name="差_构筑物、在建工程（土建）_初评（祁万友—寮步镇海悦花园四期北区5栋303-304房） 2" xfId="1640"/>
    <cellStyle name="60% - 强调文字颜色 5 5" xfId="1641"/>
    <cellStyle name="60% - 强调文字颜色 5 5 2" xfId="1642"/>
    <cellStyle name="好_构筑物、在建工程（土建）_初评3（饶曦麟、陈丹—东莞市南城区世纪城·国际公馆二期Ⅱ—B—3号楼304号别墅（即布里斯班区22栋85号）" xfId="1643"/>
    <cellStyle name="好_设备清单2011-2013 2" xfId="1644"/>
    <cellStyle name="60% - 强调文字颜色 5 6" xfId="1645"/>
    <cellStyle name="好_房屋1_初评（张桃—大岭山中惠沁林山庄42栋601）" xfId="1646"/>
    <cellStyle name="60% - 强调文字颜色 5 6 2" xfId="1647"/>
    <cellStyle name="60% - 强调文字颜色 5 7" xfId="1648"/>
    <cellStyle name="好_03房屋评估表080408(客户填列）_初评1（易伟华—东城区中信东泰花园嘉华苑A座一层16号铺）" xfId="1649"/>
    <cellStyle name="60% - 强调文字颜色 5 7 2" xfId="1650"/>
    <cellStyle name="好_03房屋评估表080408(客户填列）_初评1（易伟华—东城区中信东泰花园嘉华苑A座一层16号铺） 2" xfId="1651"/>
    <cellStyle name="好_构筑物、在建工程（土建）_初评（叶镜河【张淑芳】—东城东海阳光公寓2单元2022号园商品房） 2" xfId="1652"/>
    <cellStyle name="60% - 强调文字颜色 5 8" xfId="1653"/>
    <cellStyle name="60% - 强调文字颜色 5 8 2" xfId="1654"/>
    <cellStyle name="差_房屋1_初评（东莞市凯格精密机械有限公司—东城区同沙科技园凯格精密机械有限公司土地厂房价值评估）" xfId="1655"/>
    <cellStyle name="60% - 强调文字颜色 5 9" xfId="1656"/>
    <cellStyle name="60% - 强调文字颜色 6 2" xfId="1657"/>
    <cellStyle name="60% - 强调文字颜色 6 2 2" xfId="1658"/>
    <cellStyle name="60% - 强调文字颜色 6 2 2 2" xfId="1659"/>
    <cellStyle name="差_东莞市东城区下桥银丰路侨苑山庄53-55号 2 3" xfId="1660"/>
    <cellStyle name="60% - 强调文字颜色 6 2 2 2 2" xfId="1661"/>
    <cellStyle name="60% - 强调文字颜色 6 2 2 3" xfId="1662"/>
    <cellStyle name="差_03房屋评估表080408(客户填列）_初评表（修改稿） 2" xfId="1663"/>
    <cellStyle name="60% - 强调文字颜色 6 2 2 4" xfId="1664"/>
    <cellStyle name="60% - 强调文字颜色 6 2 3" xfId="1665"/>
    <cellStyle name="60% - 强调文字颜色 6 2 3 2" xfId="1666"/>
    <cellStyle name="差_房屋1_初评2（市管局—红山宿舍公房价值评估） 2" xfId="1667"/>
    <cellStyle name="60% - 强调文字颜色 6 2 4" xfId="1668"/>
    <cellStyle name="60% - 强调文字颜色 6 2 4 2" xfId="1669"/>
    <cellStyle name="解释性文本 3 2 2" xfId="1670"/>
    <cellStyle name="60% - 强调文字颜色 6 2 5" xfId="1671"/>
    <cellStyle name="好_房屋1_初评（崔新婕—长安中惠新城加州园2栋8B商品房）" xfId="1672"/>
    <cellStyle name="差_土地使用权_1 2" xfId="1673"/>
    <cellStyle name="60% - 强调文字颜色 6 2_东正评报(2017)0316号 东莞市寮步镇横坑丰泰城三区7号商住楼商铺05号、07号商铺" xfId="1674"/>
    <cellStyle name="60% - 强调文字颜色 6 3" xfId="1675"/>
    <cellStyle name="60% - 强调文字颜色 6 3 2" xfId="1676"/>
    <cellStyle name="60% - 强调文字颜色 6 3 2 3" xfId="1677"/>
    <cellStyle name="60% - 强调文字颜色 6 3 2 4" xfId="1678"/>
    <cellStyle name="检查单元格 4 2 2" xfId="1679"/>
    <cellStyle name="60% - 强调文字颜色 6 3 3" xfId="1680"/>
    <cellStyle name="60% - 强调文字颜色 6 3 4" xfId="1681"/>
    <cellStyle name="好_03房屋评估表080408(客户填列）_初评2（市管局—红山宿舍公房价值评估） 2" xfId="1682"/>
    <cellStyle name="好_土地使用权_初评（肖淑军—御泉山庄11栋1单元102） 2" xfId="1683"/>
    <cellStyle name="好_东正评抵(2014)0000号何格英—长安镇锦厦村锦江花园豪景庭6楼J号房 2" xfId="1684"/>
    <cellStyle name="差_土地使用权" xfId="1685"/>
    <cellStyle name="差_03房屋评估表080408(客户填列）_初评（巫大福—清溪御鹿华庭3区2栋1002）" xfId="1686"/>
    <cellStyle name="60% - 强调文字颜色 6 3 5" xfId="1687"/>
    <cellStyle name="60% - 强调文字颜色 6 3_东正评报(2017)0316号 东莞市寮步镇横坑丰泰城三区7号商住楼商铺05号、07号商铺" xfId="1688"/>
    <cellStyle name="百分比 3 2 2" xfId="1689"/>
    <cellStyle name="60% - 强调文字颜色 6 4" xfId="1690"/>
    <cellStyle name="60% - 强调文字颜色 6 4 2" xfId="1691"/>
    <cellStyle name="shely 3 3" xfId="1692"/>
    <cellStyle name="60% - 强调文字颜色 6 4 2 2" xfId="1693"/>
    <cellStyle name="检查单元格 4 3 2" xfId="1694"/>
    <cellStyle name="60% - 强调文字颜色 6 4 3" xfId="1695"/>
    <cellStyle name="好_初评（叶镜河【张淑芳】—东城东海阳光公寓2单元2022号园商品房）" xfId="1696"/>
    <cellStyle name="60% - 强调文字颜色 6 4 3 2" xfId="1697"/>
    <cellStyle name="好_初评（叶镜河【张淑芳】—东城东海阳光公寓2单元2022号园商品房） 2" xfId="1698"/>
    <cellStyle name="60% - 强调文字颜色 6 4 4" xfId="1699"/>
    <cellStyle name="60% - 强调文字颜色 6 4_东正评报(2017)0316号 东莞市寮步镇横坑丰泰城三区7号商住楼商铺05号、07号商铺" xfId="1700"/>
    <cellStyle name="百分比 3 2 3" xfId="1701"/>
    <cellStyle name="60% - 强调文字颜色 6 5" xfId="1702"/>
    <cellStyle name="公司标准表" xfId="1703"/>
    <cellStyle name="60% - 强调文字颜色 6 6" xfId="1704"/>
    <cellStyle name="公司标准表 2" xfId="1705"/>
    <cellStyle name="60% - 强调文字颜色 6 6 2" xfId="1706"/>
    <cellStyle name="60% - 强调文字颜色 6 7" xfId="1707"/>
    <cellStyle name="60% - 强调文字颜色 6 7 2" xfId="1708"/>
    <cellStyle name="好_构筑物、在建工程（土建）_初评6（陆新善—长安信义怡翠豪园商品房及大岭山中惠沁林山庄别墅） 2" xfId="1709"/>
    <cellStyle name="Calc Units (0)" xfId="1710"/>
    <cellStyle name="60% - 强调文字颜色 6 8" xfId="1711"/>
    <cellStyle name="60% - 强调文字颜色 6 8 2" xfId="1712"/>
    <cellStyle name="60% - 强调文字颜色 6 9" xfId="1713"/>
    <cellStyle name="60% - 着色 1" xfId="1714"/>
    <cellStyle name="60% - 着色 1 2" xfId="1715"/>
    <cellStyle name="好_房屋1_初评（叶镜河【张淑芳】—东城东海阳光公寓2单元2022号园商品房）" xfId="1716"/>
    <cellStyle name="60% - 着色 2" xfId="1717"/>
    <cellStyle name="好_房屋1_初评（叶镜河【张淑芳】—东城东海阳光公寓2单元2022号园商品房） 2" xfId="1718"/>
    <cellStyle name="60% - 着色 2 2" xfId="1719"/>
    <cellStyle name="60% - 着色 3" xfId="1720"/>
    <cellStyle name="60% - 着色 3 2" xfId="1721"/>
    <cellStyle name="差_房屋1_初评（东莞市虎门广贸物业管理有限公司—虎门镇九处物业抵押价值评估）" xfId="1722"/>
    <cellStyle name="60% - 着色 4" xfId="1723"/>
    <cellStyle name="60% - 着色 5" xfId="1724"/>
    <cellStyle name="60% - 着色 5 2" xfId="1725"/>
    <cellStyle name="差_构筑物、在建工程（土建）_初评表（东莞市公共汽车有限公司—道滘镇振兴路土地及建筑物价值评估） 2" xfId="1726"/>
    <cellStyle name="适中 3 2 2 2" xfId="1727"/>
    <cellStyle name="60% - 着色 6" xfId="1728"/>
    <cellStyle name="Accent1" xfId="1729"/>
    <cellStyle name="好_东正估字(2015)0118--(居住--大岭山水朗村--大岭山镇2013年017号地块)" xfId="1730"/>
    <cellStyle name="差_房屋1_东正评抵(2015)0000号杨树企—深圳市南山区马家龙泉园路西绿茵丰和家园A号楼1-902商品房价值评估" xfId="1731"/>
    <cellStyle name="Accent1 2" xfId="1732"/>
    <cellStyle name="Accent1 3" xfId="1733"/>
    <cellStyle name="差_凯格发送" xfId="1734"/>
    <cellStyle name="Accent2" xfId="1735"/>
    <cellStyle name="Accent2 2" xfId="1736"/>
    <cellStyle name="Accent2 3" xfId="1737"/>
    <cellStyle name="Accent3" xfId="1738"/>
    <cellStyle name="Accent3 2" xfId="1739"/>
    <cellStyle name="Accent3 3" xfId="1740"/>
    <cellStyle name="好_初评表5（东莞市福裕达商业有限公司—谢岗镇谢岗村金川工业区龙江龙两宗工业工业用地及地上建筑物价值评估） 2" xfId="1741"/>
    <cellStyle name="Accent4" xfId="1742"/>
    <cellStyle name="差_副本D07007东莞市松山湖北部工业城1935030200002号科研设计用地及地上依时利科技—办公、研发楼测算表（成本法） 4" xfId="1743"/>
    <cellStyle name="Accent4 2" xfId="1744"/>
    <cellStyle name="Accent4 3" xfId="1745"/>
    <cellStyle name="Accent5" xfId="1746"/>
    <cellStyle name="Accent5 2" xfId="1747"/>
    <cellStyle name="好_03房屋评估表080408(客户填列）_初评表（修改稿） 2" xfId="1748"/>
    <cellStyle name="差_房屋1_初评（陈捷—大岭山沁林山庄（二期）景林苑61幢楼1单元502）" xfId="1749"/>
    <cellStyle name="Accent5 3" xfId="1750"/>
    <cellStyle name="好_03房屋评估表080408(客户填列）_2013评估业务审核表 2" xfId="1751"/>
    <cellStyle name="Accent6" xfId="1752"/>
    <cellStyle name="差_构筑物、在建工程（土建）_初评（陈婷—大岭山镇杨屋村中惠沁林山庄70栋1单元401号房及虎门丰泰裕田花园楠谷区6座10A房）" xfId="1753"/>
    <cellStyle name="Accent6 2" xfId="1754"/>
    <cellStyle name="Accent6 3" xfId="1755"/>
    <cellStyle name="Background" xfId="1756"/>
    <cellStyle name="好_土地使用权_初评（易应新—东莞市松山湖高新技术产业开发区新城路4号山河语岸花园5栋2单元901、902）" xfId="1757"/>
    <cellStyle name="好_03房屋评估表080408(客户填列）_初评（东莞市腾龙集团有限公司—寮步商铺、石碣厂房及商住楼等房地产价值） 2" xfId="1758"/>
    <cellStyle name="好_华润银行估价咨询结果表 2" xfId="1759"/>
    <cellStyle name="Bad" xfId="1760"/>
    <cellStyle name="常规 11 3" xfId="1761"/>
    <cellStyle name="Bad 2" xfId="1762"/>
    <cellStyle name="Bad 3" xfId="1763"/>
    <cellStyle name="Calc Currency (0)" xfId="1764"/>
    <cellStyle name="好_东正估字(2012)0196--(商住--凤岗镇塘沥村碧湖东深公路旁--置换后地块)" xfId="1765"/>
    <cellStyle name="好_土地使用权_初评3（吴琼芳—大岭山中惠沁林山庄（二期）景林苑117幢楼101） 2" xfId="1766"/>
    <cellStyle name="差_东莞房地产测算表2012-2 2 4" xfId="1767"/>
    <cellStyle name="Calc Currency (2)" xfId="1768"/>
    <cellStyle name="标题 2 2 2 4" xfId="1769"/>
    <cellStyle name="Calc Units (2)" xfId="1770"/>
    <cellStyle name="好_万江各社区设备资产价值初评表12.3.9 2" xfId="1771"/>
    <cellStyle name="差_土地使用权_初评表（深圳民生纺织有限公司—位于深圳宝安区元芬社区高峰路建设民生工业园价值评估） 2" xfId="1772"/>
    <cellStyle name="Calculation" xfId="1773"/>
    <cellStyle name="Calculation 2" xfId="1774"/>
    <cellStyle name="Calculation 3" xfId="1775"/>
    <cellStyle name="好_剩余法（第二次调整） 2" xfId="1776"/>
    <cellStyle name="category" xfId="1777"/>
    <cellStyle name="Check Cell" xfId="1778"/>
    <cellStyle name="Check Cell 2" xfId="1779"/>
    <cellStyle name="差_东正估字(2014)0013--(居住-- 虎门镇赤岗村--虎门镇2013年第030号地块) 2" xfId="1780"/>
    <cellStyle name="好_构筑物、在建工程（土建）_1 2" xfId="1781"/>
    <cellStyle name="Check Cell 3" xfId="1782"/>
    <cellStyle name="差_房屋1_初评（肖淑军—御泉山庄11栋1单元102） 2" xfId="1783"/>
    <cellStyle name="标题 2 2" xfId="1784"/>
    <cellStyle name="Column_Title" xfId="1785"/>
    <cellStyle name="常规 3 6" xfId="1786"/>
    <cellStyle name="Comma [0]" xfId="1787"/>
    <cellStyle name="差_构筑物、在建工程（土建）_初评表5（东莞市福裕达商业有限公司—谢岗镇谢岗村金川工业区龙江龙两宗工业工业用地及地上建筑物价值评估） 2" xfId="1788"/>
    <cellStyle name="Comma [0] 2" xfId="1789"/>
    <cellStyle name="Comma [0] 2 2" xfId="1790"/>
    <cellStyle name="Comma [0] 2 3" xfId="1791"/>
    <cellStyle name="Comma [00]" xfId="1792"/>
    <cellStyle name="检查单元格 3 3" xfId="1793"/>
    <cellStyle name="Comma [00] 2" xfId="1794"/>
    <cellStyle name="标题 6 2 3 2" xfId="1795"/>
    <cellStyle name="Comma_   " xfId="1796"/>
    <cellStyle name="Comma0" xfId="1797"/>
    <cellStyle name="Comma0 2" xfId="1798"/>
    <cellStyle name="F8" xfId="1799"/>
    <cellStyle name="Comma0 2 3" xfId="1800"/>
    <cellStyle name="好_房屋1_初评（易应新—东莞市松山湖高新技术产业开发区新城路4号山河语岸花园5栋2单元901、902）" xfId="1801"/>
    <cellStyle name="comma-d" xfId="1802"/>
    <cellStyle name="Normal - Style1 3 2 2" xfId="1803"/>
    <cellStyle name="Currency [0]" xfId="1804"/>
    <cellStyle name="好_东正评抵（2012）0091号罗淑芬－清溪镇育才路银桥豪苑13栋201号房（清中）" xfId="1805"/>
    <cellStyle name="Currency [0] 2" xfId="1806"/>
    <cellStyle name="警告文本 2 2 2 2" xfId="1807"/>
    <cellStyle name="汇总 2 2 3 2" xfId="1808"/>
    <cellStyle name="輔色1" xfId="1809"/>
    <cellStyle name="Currency [00]" xfId="1810"/>
    <cellStyle name="标题 6 2 4" xfId="1811"/>
    <cellStyle name="Currency [00] 2" xfId="1812"/>
    <cellStyle name="Currency [00] 2 2" xfId="1813"/>
    <cellStyle name="Currency [00] 2 3" xfId="1814"/>
    <cellStyle name="Currency_   " xfId="1815"/>
    <cellStyle name="Currency0" xfId="1816"/>
    <cellStyle name="Currency0 2" xfId="1817"/>
    <cellStyle name="Currency0 2 3" xfId="1818"/>
    <cellStyle name="Date" xfId="1819"/>
    <cellStyle name="差_土地使用权_东正评抵（2012）0091号罗淑芬－清溪镇育才路银桥豪苑13栋201号房（清中）" xfId="1820"/>
    <cellStyle name="Date 2" xfId="1821"/>
    <cellStyle name="差_土地使用权_东正评抵（2012）0091号罗淑芬－清溪镇育才路银桥豪苑13栋201号房（清中） 2" xfId="1822"/>
    <cellStyle name="Date 2 2" xfId="1823"/>
    <cellStyle name="好_构筑物、在建工程（土建）_初评（吴小红—虎门镇博涌村麒麟山黄河锦绣花园3栋1单元201号房） 2" xfId="1824"/>
    <cellStyle name="Date 2 3" xfId="1825"/>
    <cellStyle name="好_初评（东莞市腾龙集团有限公司—寮步商铺、石碣厂房及商住楼等房地产价值）" xfId="1826"/>
    <cellStyle name="Date_capinves" xfId="1827"/>
    <cellStyle name="Enter Currency (0)" xfId="1828"/>
    <cellStyle name="Enter Currency (2)" xfId="1829"/>
    <cellStyle name="Enter Units (0)" xfId="1830"/>
    <cellStyle name="好_计算方法" xfId="1831"/>
    <cellStyle name="差_东正估报(2010)0075号横沥田饶步村黄万平委估工业用地 2" xfId="1832"/>
    <cellStyle name="好_副本初评清单(华冠）(1)" xfId="1833"/>
    <cellStyle name="Enter Units (1)" xfId="1834"/>
    <cellStyle name="好_土地使用权_初评（祁万友—寮步镇海悦花园四期北区5栋303-304房） 2" xfId="1835"/>
    <cellStyle name="F2" xfId="1836"/>
    <cellStyle name="Fixed" xfId="1837"/>
    <cellStyle name="差_东正估字(2015)0118--(居住--大岭山水朗村--大岭山镇2013年017号地块) 2" xfId="1838"/>
    <cellStyle name="Fixed 2 2" xfId="1839"/>
    <cellStyle name="差_初评表（盛军平、曾华英（吴春袖）—大岭山沁林山庄（二期）景林苑72幢楼2单元102） 2" xfId="1840"/>
    <cellStyle name="好_构筑物、在建工程（土建）_坤正评报（2012）0222号融资用管网资产评估 2" xfId="1841"/>
    <cellStyle name="Fixed 2 3" xfId="1842"/>
    <cellStyle name="常规 10" xfId="1843"/>
    <cellStyle name="Good" xfId="1844"/>
    <cellStyle name="常规 10 2" xfId="1845"/>
    <cellStyle name="Good 2" xfId="1846"/>
    <cellStyle name="差_房屋1_初评（何格英—长安锦江花园一套商品房）" xfId="1847"/>
    <cellStyle name="Grey" xfId="1848"/>
    <cellStyle name="差_计算方法 2 4" xfId="1849"/>
    <cellStyle name="百分比 2 2 2 3" xfId="1850"/>
    <cellStyle name="HEADER" xfId="1851"/>
    <cellStyle name="Header1" xfId="1852"/>
    <cellStyle name="好_03房屋评估表080408(客户填列）_1 2" xfId="1853"/>
    <cellStyle name="Header2" xfId="1854"/>
    <cellStyle name="差_房屋1_初评3（钟娅丽—长安镇中惠新城加州园商品房及阳光苑首层B100号商铺） 2" xfId="1855"/>
    <cellStyle name="Heading 2" xfId="1856"/>
    <cellStyle name="Heading 3" xfId="1857"/>
    <cellStyle name="差_东正估咨(2015)0005号--麻涌镇新沙港区11#-14#泊位码头" xfId="1858"/>
    <cellStyle name="Heading 3 2" xfId="1859"/>
    <cellStyle name="好_初评（祁万友—寮步镇海悦花园四期北区5栋303-304房）" xfId="1860"/>
    <cellStyle name="Heading 4 2" xfId="1861"/>
    <cellStyle name="Heading1" xfId="1862"/>
    <cellStyle name="好_副本初评清单(华冠）(1)_设备清单2011-2013 2" xfId="1863"/>
    <cellStyle name="差_土地使用权_坤正评报（2012）0222号融资用管网资产评估" xfId="1864"/>
    <cellStyle name="Heading2" xfId="1865"/>
    <cellStyle name="差_初评（李勇斌—长安镇中惠新城加州园6栋4C商品房） 2" xfId="1866"/>
    <cellStyle name="Hyperlink_PERSONAL" xfId="1867"/>
    <cellStyle name="好_03房屋评估表080408(客户填列）_初评（刘志勇—三套商品房及一间商铺）" xfId="1868"/>
    <cellStyle name="Input" xfId="1869"/>
    <cellStyle name="Input [yellow]" xfId="1870"/>
    <cellStyle name="Input 3" xfId="1871"/>
    <cellStyle name="好_03房屋评估表080408(客户填列）_初评（吴小红—虎门镇博涌村麒麟山黄河锦绣花园3栋1单元201号房）" xfId="1872"/>
    <cellStyle name="Input_东正评报(2017)0316号 东莞市寮步镇横坑丰泰城三区7号商住楼商铺05号、07号商铺" xfId="1873"/>
    <cellStyle name="jktitle" xfId="1874"/>
    <cellStyle name="Link Currency (0)" xfId="1875"/>
    <cellStyle name="好_构筑物、在建工程（土建）_评估收费通知书 2" xfId="1876"/>
    <cellStyle name="Link Currency (2)" xfId="1877"/>
    <cellStyle name="Link Units (0)" xfId="1878"/>
    <cellStyle name="差_房屋1_初评2（市管局—红山宿舍公房价值评估）" xfId="1879"/>
    <cellStyle name="Link Units (1)" xfId="1880"/>
    <cellStyle name="计算 3 2 2" xfId="1881"/>
    <cellStyle name="归盒啦_95" xfId="1882"/>
    <cellStyle name="Linked Cell" xfId="1883"/>
    <cellStyle name="计算 3 2 2 2" xfId="1884"/>
    <cellStyle name="Linked Cell 2" xfId="1885"/>
    <cellStyle name="Model" xfId="1886"/>
    <cellStyle name="Monétaire [0]_PERSONAL" xfId="1887"/>
    <cellStyle name="好_东正估字(2011)0000---(商住--沙田镇2011年013地块与稔洲村地块置换) 2" xfId="1888"/>
    <cellStyle name="Monétaire_PERSONAL" xfId="1889"/>
    <cellStyle name="好_初评（郑静文—东莞市莞城区东纵路2号地王广场睿景台1单元503号） 2" xfId="1890"/>
    <cellStyle name="Mon閠aire [0]_PERSONAL" xfId="1891"/>
    <cellStyle name="好_坤正评报（2012）0222号融资用管网资产评估_副本设备情况-一胜蓝公司 2" xfId="1892"/>
    <cellStyle name="Mon閠aire_PERSONAL" xfId="1893"/>
    <cellStyle name="差_03房屋评估表080408(客户填列）_初评（彭建辉—樟木头柏地村帝雍园A型洋房帝诚阁6B室） 2" xfId="1894"/>
    <cellStyle name="Named.Cell 2" xfId="1895"/>
    <cellStyle name="Named.Cell 2 2" xfId="1896"/>
    <cellStyle name="Named.Cell 3" xfId="1897"/>
    <cellStyle name="好_03房屋评估表080408(客户填列）_初评-5(根据行驶证及发票的发动机号整理）" xfId="1898"/>
    <cellStyle name="Named.Cell_初评（东莞市虎门广贸物业管理有限公司—虎门镇九处物业抵押价值评估）" xfId="1899"/>
    <cellStyle name="差_房屋1_初评7（陆新善—长安信义怡翠豪园商品房及大岭山中惠沁林山庄别墅） 2" xfId="1900"/>
    <cellStyle name="Sec.Major 3" xfId="1901"/>
    <cellStyle name="差_东正评报(2013)-0009(常平资产经营管理公司--沿河东路)" xfId="1902"/>
    <cellStyle name="Neutral" xfId="1903"/>
    <cellStyle name="差_东正评报(2013)-0009(常平资产经营管理公司--沿河东路) 2" xfId="1904"/>
    <cellStyle name="Neutral 2" xfId="1905"/>
    <cellStyle name="Neutral 3" xfId="1906"/>
    <cellStyle name="NewStyle 2" xfId="1907"/>
    <cellStyle name="NewStyle 2 2" xfId="1908"/>
    <cellStyle name="NewStyle 3" xfId="1909"/>
    <cellStyle name="差_东正估字(2015)0036--商住--厚街镇2013年第007号地块--宝屯社区 2" xfId="1910"/>
    <cellStyle name="NewStyle_初评（东莞市虎门广贸物业管理有限公司—虎门镇九处物业抵押价值评估）" xfId="1911"/>
    <cellStyle name="Normal - Style1 2 2" xfId="1912"/>
    <cellStyle name="Normal - Style1 2 2 2" xfId="1913"/>
    <cellStyle name="Normal - Style1 2 2 2 2" xfId="1914"/>
    <cellStyle name="Normal - Style1 2 2 3" xfId="1915"/>
    <cellStyle name="Normal - Style1 2 2 3 2" xfId="1916"/>
    <cellStyle name="差_土地使用权 2 5" xfId="1917"/>
    <cellStyle name="检查单元格 4_东正评报(2017)0316号 东莞市寮步镇横坑丰泰城三区7号商住楼商铺05号、07号商铺" xfId="1918"/>
    <cellStyle name="好_03房屋评估表080408(客户填列）_（2011）0320号韩玉香-清溪镇聚富路碧月湾花园聚豪轩315B号别墅 2" xfId="1919"/>
    <cellStyle name="Normal - Style1 2 2 4" xfId="1920"/>
    <cellStyle name="Normal - Style1 2 2 5" xfId="1921"/>
    <cellStyle name="差_初评（郜光华—南城中信新天地花园6座1410号）" xfId="1922"/>
    <cellStyle name="Normal - Style1 2 2 6" xfId="1923"/>
    <cellStyle name="好_构筑物、在建工程（土建）_初评（郜光华—南城中信新天地花园6座1410号） 2" xfId="1924"/>
    <cellStyle name="Normal - Style1 2 3" xfId="1925"/>
    <cellStyle name="shely 3" xfId="1926"/>
    <cellStyle name="Normal - Style1 2 4 2" xfId="1927"/>
    <cellStyle name="差_1询价(陈辉航） 2" xfId="1928"/>
    <cellStyle name="Normal - Style1 3 2" xfId="1929"/>
    <cellStyle name="常规 3 3 2 2" xfId="1930"/>
    <cellStyle name="Normal - Style1 3 3" xfId="1931"/>
    <cellStyle name="差_房屋1_初评（余祖坤—塘厦镇新世纪可居A1金兰轩3A01商品房） 2" xfId="1932"/>
    <cellStyle name="差_03房屋评估表080408(客户填列）_初评（梅泉华（原业主丁云香）—清溪御鹿华庭2区1栋405）" xfId="1933"/>
    <cellStyle name="差_03房屋评估表080408(客户填列）_初评（梅泉华（原业主丁云香）—清溪御鹿华庭2区1栋405） 2" xfId="1934"/>
    <cellStyle name="Normal - Style1 3 3 2" xfId="1935"/>
    <cellStyle name="差_东正估字(2013)0203号--BC-27松山湖1324一类工业地块--北部工业西二路北侧" xfId="1936"/>
    <cellStyle name="常规 3 3 2 3" xfId="1937"/>
    <cellStyle name="Normal - Style1 3 4" xfId="1938"/>
    <cellStyle name="差_房屋1_广医生殖中心设备清查明细表0" xfId="1939"/>
    <cellStyle name="Normal - Style1 3 6" xfId="1940"/>
    <cellStyle name="好_构筑物、在建工程（土建）_副本设备情况-一胜蓝公司" xfId="1941"/>
    <cellStyle name="Normal - Style1 4 2" xfId="1942"/>
    <cellStyle name="好_东莞市地价指数--发给陈工 (1) 2" xfId="1943"/>
    <cellStyle name="好_房屋1_初评（郜光华—南城中信新天地花园6座1410号）" xfId="1944"/>
    <cellStyle name="Normal 2" xfId="1945"/>
    <cellStyle name="好_房屋1_初评（郜光华—南城中信新天地花园6座1410号） 2" xfId="1946"/>
    <cellStyle name="Normal 2 2" xfId="1947"/>
    <cellStyle name="差_构筑物、在建工程（土建）_初评（陈捷—大岭山沁林山庄（二期）景林苑61幢楼1单元502） 2" xfId="1948"/>
    <cellStyle name="Normal 3" xfId="1949"/>
    <cellStyle name="Normal 3 2" xfId="1950"/>
    <cellStyle name="好_房屋1_初评2（市管局—红山宿舍公房价值评估） 2" xfId="1951"/>
    <cellStyle name="Normal_   " xfId="1952"/>
    <cellStyle name="Not.In.Spec" xfId="1953"/>
    <cellStyle name="差_房屋1_初评（刘肖欢、欧庆良—厚街镇湖景大道环岗村加州阳光花园一期别墅格兰三路7号） 2" xfId="1954"/>
    <cellStyle name="Not.In.Spec 2" xfId="1955"/>
    <cellStyle name="Not.In.Spec 2 2" xfId="1956"/>
    <cellStyle name="差_房屋1_初评（陈雷—厚街镇环岗湖海逸豪庭倚湖名居海逸径6号别墅抵押价值评估） 2" xfId="1957"/>
    <cellStyle name="Not.In.Spec 3" xfId="1958"/>
    <cellStyle name="检查单元格 8" xfId="1959"/>
    <cellStyle name="Not.In.Spec_初评（东莞市虎门广贸物业管理有限公司—虎门镇九处物业抵押价值评估）" xfId="1960"/>
    <cellStyle name="差_初评（陈婷—大岭山镇杨屋村中惠沁林山庄70栋1单元401号房及虎门丰泰裕田花园楠谷区6座10A房） 2" xfId="1961"/>
    <cellStyle name="Note" xfId="1962"/>
    <cellStyle name="常规 5 2 5" xfId="1963"/>
    <cellStyle name="Note 2" xfId="1964"/>
    <cellStyle name="Note 3" xfId="1965"/>
    <cellStyle name="Output 2" xfId="1966"/>
    <cellStyle name="差_房屋1_初评6（陆新善—长安信义怡翠豪园商品房及大岭山中惠沁林山庄别墅） 2" xfId="1967"/>
    <cellStyle name="Output 3" xfId="1968"/>
    <cellStyle name="Percent [0]" xfId="1969"/>
    <cellStyle name="Percent [0] 2" xfId="1970"/>
    <cellStyle name="Percent [0] 2 2" xfId="1971"/>
    <cellStyle name="Total 2" xfId="1972"/>
    <cellStyle name="Percent [0] 2 3" xfId="1973"/>
    <cellStyle name="标题 6" xfId="1974"/>
    <cellStyle name="Percent [00]" xfId="1975"/>
    <cellStyle name="标题 6 2" xfId="1976"/>
    <cellStyle name="Percent [00] 2" xfId="1977"/>
    <cellStyle name="好_东莞房地产测算表2012-2 4" xfId="1978"/>
    <cellStyle name="标题 6 2 3" xfId="1979"/>
    <cellStyle name="Percent [00] 2 3" xfId="1980"/>
    <cellStyle name="Percent [2]" xfId="1981"/>
    <cellStyle name="PrePop Currency (2)" xfId="1982"/>
    <cellStyle name="PrePop Units (2)" xfId="1983"/>
    <cellStyle name="RowLevel_0" xfId="1984"/>
    <cellStyle name="Run.Me" xfId="1985"/>
    <cellStyle name="百分比 6 3" xfId="1986"/>
    <cellStyle name="Run.Me 2" xfId="1987"/>
    <cellStyle name="Run.Me 2 2" xfId="1988"/>
    <cellStyle name="差_房屋1_初评（叶镜河【张淑芳】—东城东海阳光公寓2单元2022号园商品房）" xfId="1989"/>
    <cellStyle name="标题 3 4 3" xfId="1990"/>
    <cellStyle name="好_初评3（钟娅丽—长安镇中惠新城加州园商品房及阳光苑首层B100号商铺） 2" xfId="1991"/>
    <cellStyle name="Run.Me 3" xfId="1992"/>
    <cellStyle name="Run.Me_初评（东莞市虎门广贸物业管理有限公司—虎门镇九处物业抵押价值评估）" xfId="1993"/>
    <cellStyle name="Sec.Major 2 2" xfId="1994"/>
    <cellStyle name="Sec.Major_初评（东莞市虎门广贸物业管理有限公司—虎门镇九处物业抵押价值评估）" xfId="1995"/>
    <cellStyle name="计算 3 2 3" xfId="1996"/>
    <cellStyle name="Sec.Minor 2" xfId="1997"/>
    <cellStyle name="Sec.Minor 2 2" xfId="1998"/>
    <cellStyle name="计算 3 2 4" xfId="1999"/>
    <cellStyle name="差_东正估字(2014)0074--(商业金融业--凤岗镇三联村--2013年凤岗镇第025地块) 2" xfId="2000"/>
    <cellStyle name="Sec.Minor 3" xfId="2001"/>
    <cellStyle name="好_土地使用权 2 3 2" xfId="2002"/>
    <cellStyle name="Sec.Minor_初评（东莞市虎门广贸物业管理有限公司—虎门镇九处物业抵押价值评估）" xfId="2003"/>
    <cellStyle name="差_03房屋评估表080408(客户填列）_初评（东莞市凯格精密机械有限公司—东城区同沙科技园凯格精密机械有限公司土地厂房价值评估）" xfId="2004"/>
    <cellStyle name="shely" xfId="2005"/>
    <cellStyle name="差_03房屋评估表080408(客户填列）_初评（东莞市凯格精密机械有限公司—东城区同沙科技园凯格精密机械有限公司土地厂房价值评估） 2" xfId="2006"/>
    <cellStyle name="shely 2" xfId="2007"/>
    <cellStyle name="shely 2 2" xfId="2008"/>
    <cellStyle name="shely 2 2 2" xfId="2009"/>
    <cellStyle name="shely 2 2 3" xfId="2010"/>
    <cellStyle name="shely 2 3" xfId="2011"/>
    <cellStyle name="差_房屋1_东正评抵（2011）2224号李明华—松山湖科技产业园区红棉路3号锦绣山河商住区8栋2单元402(清中)" xfId="2012"/>
    <cellStyle name="shely 2 4" xfId="2013"/>
    <cellStyle name="shely 2 5" xfId="2014"/>
    <cellStyle name="差_构筑物、在建工程（土建）_初评（吴红才—刘振宇@清溪恒盈豪庭永盈阁1单元604） 2" xfId="2015"/>
    <cellStyle name="shely 3 2" xfId="2016"/>
    <cellStyle name="shely 4" xfId="2017"/>
    <cellStyle name="shely 5" xfId="2018"/>
    <cellStyle name="shely_东正评报2017-0310号东莞市第一人民法院 - 东莞市业成实业有限公司写字楼" xfId="2019"/>
    <cellStyle name="好_东莞市东城区下桥银丰路侨苑山庄53-55号 2 2" xfId="2020"/>
    <cellStyle name="差_构筑物、在建工程（土建）_初评（谢连芳（邵）—寮步镇横坑丰泰城一区13栋104号房）" xfId="2021"/>
    <cellStyle name="SPECIAL" xfId="2022"/>
    <cellStyle name="好_东莞市东城区下桥银丰路侨苑山庄53-55号 2 2 2" xfId="2023"/>
    <cellStyle name="差_构筑物、在建工程（土建）_初评（谢连芳（邵）—寮步镇横坑丰泰城一区13栋104号房） 2" xfId="2024"/>
    <cellStyle name="SPECIAL 2" xfId="2025"/>
    <cellStyle name="Style 1" xfId="2026"/>
    <cellStyle name="style1" xfId="2027"/>
    <cellStyle name="style2 2" xfId="2028"/>
    <cellStyle name="subhead" xfId="2029"/>
    <cellStyle name="Table.Heading" xfId="2030"/>
    <cellStyle name="Table.Heading 2" xfId="2031"/>
    <cellStyle name="好_03房屋评估表080408(客户填列）_设备清单2011-2013" xfId="2032"/>
    <cellStyle name="好_03房屋评估表080408(客户填列）_初评（崔新婕—长安中惠新城加州园2栋8B商品房）" xfId="2033"/>
    <cellStyle name="Table.Heading 2 2" xfId="2034"/>
    <cellStyle name="Table.Heading 3" xfId="2035"/>
    <cellStyle name="差_房屋1 2 2" xfId="2036"/>
    <cellStyle name="解释性文本 7 2" xfId="2037"/>
    <cellStyle name="差_初评（余祖坤—塘厦镇新世纪可居A1金兰轩3A01商品房） 2" xfId="2038"/>
    <cellStyle name="差 4 2" xfId="2039"/>
    <cellStyle name="Table.Heading_初评（东莞市虎门广贸物业管理有限公司—虎门镇九处物业抵押价值评估）" xfId="2040"/>
    <cellStyle name="Text Indent A" xfId="2041"/>
    <cellStyle name="檢查儲存格" xfId="2042"/>
    <cellStyle name="Text Indent B" xfId="2043"/>
    <cellStyle name="Text Indent C" xfId="2044"/>
    <cellStyle name="检查单元格 7 2" xfId="2045"/>
    <cellStyle name="差_03房屋评估表080408(客户填列）_东正评抵（2012）0091号罗淑芬－清溪镇育才路银桥豪苑13栋201号房（清中）" xfId="2046"/>
    <cellStyle name="好 3 2 2 2" xfId="2047"/>
    <cellStyle name="常规 3 3 4" xfId="2048"/>
    <cellStyle name="差_房屋1_初评（彭德环—虎门裕田丰泽园小区38#、39#住宅楼1单元1101号房）" xfId="2049"/>
    <cellStyle name="Title" xfId="2050"/>
    <cellStyle name="差_房屋1_初评（彭德环—虎门裕田丰泽园小区38#、39#住宅楼1单元1101号房） 2" xfId="2051"/>
    <cellStyle name="差_03房屋评估表080408(客户填列）_东正评抵（2012）0091号罗淑芬－清溪镇育才路银桥豪苑13栋201号房（清中） 2" xfId="2052"/>
    <cellStyle name="Title 2" xfId="2053"/>
    <cellStyle name="Total" xfId="2054"/>
    <cellStyle name="Total 2 2" xfId="2055"/>
    <cellStyle name="Total 2 3" xfId="2056"/>
    <cellStyle name="差_评估收费通知书 2" xfId="2057"/>
    <cellStyle name="差_03房屋评估表080408(客户填列）_副本设备情况-一胜蓝公司 2" xfId="2058"/>
    <cellStyle name="Total_东正评报2017-0310号东莞市第一人民法院 - 东莞市业成实业有限公司写字楼" xfId="2059"/>
    <cellStyle name="好_东正估字(2013)0118--(幼儿园--塘厦大坪万科双城水岸) 2" xfId="2060"/>
    <cellStyle name="Warning Text" xfId="2061"/>
    <cellStyle name="Warning Text 2" xfId="2062"/>
    <cellStyle name="_PLDT" xfId="2063"/>
    <cellStyle name="だ_PLDT" xfId="2064"/>
    <cellStyle name="差_03房屋评估表080408(客户填列）_设备清单2011-2013 2" xfId="2065"/>
    <cellStyle name="好_房屋1_初评表5（东莞市福裕达商业有限公司—谢岗镇谢岗村金川工业区龙江龙两宗工业工业用地及地上建筑物价值评估）" xfId="2066"/>
    <cellStyle name="差_土地使用权_初评1（易伟华—东城区中信东泰花园嘉华苑A座一层16号铺）" xfId="2067"/>
    <cellStyle name="百分比 2" xfId="2068"/>
    <cellStyle name="好_房屋1_初评表5（东莞市福裕达商业有限公司—谢岗镇谢岗村金川工业区龙江龙两宗工业工业用地及地上建筑物价值评估） 2" xfId="2069"/>
    <cellStyle name="差_土地使用权_初评1（易伟华—东城区中信东泰花园嘉华苑A座一层16号铺） 2" xfId="2070"/>
    <cellStyle name="百分比 2 2" xfId="2071"/>
    <cellStyle name="好_土地使用权_（2011）0320号韩玉香-清溪镇聚富路碧月湾花园聚豪轩315B号别墅" xfId="2072"/>
    <cellStyle name="百分比 2 2 2" xfId="2073"/>
    <cellStyle name="好_土地使用权_（2011）0320号韩玉香-清溪镇聚富路碧月湾花园聚豪轩315B号别墅 2" xfId="2074"/>
    <cellStyle name="差_计算方法 2 3" xfId="2075"/>
    <cellStyle name="百分比 2 2 2 2" xfId="2076"/>
    <cellStyle name="百分比 2 2 3" xfId="2077"/>
    <cellStyle name="百分比 2 2 4" xfId="2078"/>
    <cellStyle name="差_土地使用权_华润银行估价咨询结果表 2" xfId="2079"/>
    <cellStyle name="差_03房屋评估表080408(客户填列）_初评（张桃—大岭山中惠沁林山庄42栋601）" xfId="2080"/>
    <cellStyle name="百分比 2 2 5" xfId="2081"/>
    <cellStyle name="百分比 2 3" xfId="2082"/>
    <cellStyle name="好_构筑物、在建工程（土建）_初评表5（东莞市福裕达商业有限公司—谢岗镇谢岗村金川工业区龙江龙两宗工业工业用地及地上建筑物价值评估） 2" xfId="2083"/>
    <cellStyle name="百分比 2 3 3" xfId="2084"/>
    <cellStyle name="好_房屋1_华润银行估价咨询结果表 2" xfId="2085"/>
    <cellStyle name="差 2 4 2" xfId="2086"/>
    <cellStyle name="百分比 2 4" xfId="2087"/>
    <cellStyle name="好_评估收费通知书" xfId="2088"/>
    <cellStyle name="百分比 2 4 2" xfId="2089"/>
    <cellStyle name="好_副本上甲，严屋，流涌尾，大汾（管网数量） 2" xfId="2090"/>
    <cellStyle name="百分比 2 5" xfId="2091"/>
    <cellStyle name="百分比 3" xfId="2092"/>
    <cellStyle name="百分比 3 2" xfId="2093"/>
    <cellStyle name="好_构筑物、在建工程（土建）_初评表（修改稿）" xfId="2094"/>
    <cellStyle name="百分比 3 3" xfId="2095"/>
    <cellStyle name="百分比 4" xfId="2096"/>
    <cellStyle name="常规 2 2 6" xfId="2097"/>
    <cellStyle name="百分比 4 2" xfId="2098"/>
    <cellStyle name="百分比 4 2 2" xfId="2099"/>
    <cellStyle name="百分比 4 2 2 2" xfId="2100"/>
    <cellStyle name="百分比 4 2 3" xfId="2101"/>
    <cellStyle name="好_03房屋评估表080408(客户填列）_初评3（刘志勇—三套商品房及一间商铺）" xfId="2102"/>
    <cellStyle name="百分比 4 2 3 2" xfId="2103"/>
    <cellStyle name="常规 2 2 7" xfId="2104"/>
    <cellStyle name="差_构筑物、在建工程（土建）_初评（杨步定—两套商品房） 2" xfId="2105"/>
    <cellStyle name="百分比 4 3" xfId="2106"/>
    <cellStyle name="汇总 3" xfId="2107"/>
    <cellStyle name="百分比 4 3 2" xfId="2108"/>
    <cellStyle name="汇总 4" xfId="2109"/>
    <cellStyle name="百分比 4 3 3" xfId="2110"/>
    <cellStyle name="差_房屋1_初评（亓晓平（原业主石益章）—清溪恒盈豪庭永盈阁1单元704（44万元））" xfId="2111"/>
    <cellStyle name="百分比 4 4" xfId="2112"/>
    <cellStyle name="百分比 4 5" xfId="2113"/>
    <cellStyle name="百分比 5" xfId="2114"/>
    <cellStyle name="百分比 5 2" xfId="2115"/>
    <cellStyle name="百分比 5 3" xfId="2116"/>
    <cellStyle name="百分比 6" xfId="2117"/>
    <cellStyle name="百分比 6 2" xfId="2118"/>
    <cellStyle name="百分比 7" xfId="2119"/>
    <cellStyle name="百分比 7 2" xfId="2120"/>
    <cellStyle name="好_计算方法 2 2" xfId="2121"/>
    <cellStyle name="百分比 7 3" xfId="2122"/>
    <cellStyle name="好_03房屋评估表080408(客户填列）_初评（谢连芳—寮步镇横坑丰泰城一区13栋104号房）" xfId="2123"/>
    <cellStyle name="百分比 8" xfId="2124"/>
    <cellStyle name="好_03房屋评估表080408(客户填列）_初评（谢连芳—寮步镇横坑丰泰城一区13栋104号房） 2" xfId="2125"/>
    <cellStyle name="差_房屋1_初评3（饶曦麟、陈丹—东莞市南城区世纪城·国际公馆二期Ⅱ—B—3号楼304号别墅（即布里斯班区22栋85号）" xfId="2126"/>
    <cellStyle name="百分比 8 2" xfId="2127"/>
    <cellStyle name="備註 2 2 2" xfId="2128"/>
    <cellStyle name="備註 2 2 3" xfId="2129"/>
    <cellStyle name="差_03房屋评估表080408(客户填列）_初评（东莞市腾龙集团有限公司—寮步商铺、石碣厂房及商住楼等房地产价值） 2" xfId="2130"/>
    <cellStyle name="備註 2 3" xfId="2131"/>
    <cellStyle name="好_构筑物、在建工程（土建）_初评（刘志勇—三套商品房及一间商铺）" xfId="2132"/>
    <cellStyle name="備註 2 4" xfId="2133"/>
    <cellStyle name="備註 2 5" xfId="2134"/>
    <cellStyle name="備註 3" xfId="2135"/>
    <cellStyle name="備註 3 3" xfId="2136"/>
    <cellStyle name="備註 4" xfId="2137"/>
    <cellStyle name="備註 5" xfId="2138"/>
    <cellStyle name="備註 6" xfId="2139"/>
    <cellStyle name="差_东正估字(2013)0000号--(洪梅镇黎洲角村-商业金融业地块) 2" xfId="2140"/>
    <cellStyle name="備註_东正评报2017-0310号东莞市第一人民法院 - 东莞市业成实业有限公司写字楼" xfId="2141"/>
    <cellStyle name="标题 1 2 2" xfId="2142"/>
    <cellStyle name="标题 1 2 2 2" xfId="2143"/>
    <cellStyle name="好_东莞市东城区下桥银丰路侨苑山庄53-55号 2 3" xfId="2144"/>
    <cellStyle name="标题 1 2 2 2 2" xfId="2145"/>
    <cellStyle name="好_东莞市东城区下桥银丰路侨苑山庄53-55号 2 3 2" xfId="2146"/>
    <cellStyle name="计算 2 3 2" xfId="2147"/>
    <cellStyle name="标题 1 2 2 3" xfId="2148"/>
    <cellStyle name="好_东莞市东城区下桥银丰路侨苑山庄53-55号 2 4" xfId="2149"/>
    <cellStyle name="好_土地使用权_初评（苏光华、刘惠芳—虎门镇金湾花园第三期C型独栋别墅115#）" xfId="2150"/>
    <cellStyle name="标题 1 2 2 3 2" xfId="2151"/>
    <cellStyle name="标题 1 2 2 5" xfId="2152"/>
    <cellStyle name="好_土地使用权_初评（何辉—沙田镇齐沙村利澳花园西湖路K7-101）" xfId="2153"/>
    <cellStyle name="标题 1 2 3" xfId="2154"/>
    <cellStyle name="差_构筑物、在建工程（土建）_初评（李勇斌—长安镇中惠新城加州园6栋4C商品房）" xfId="2155"/>
    <cellStyle name="标题 1 2_东正评报(2017)0316号 东莞市寮步镇横坑丰泰城三区7号商住楼商铺05号、07号商铺" xfId="2156"/>
    <cellStyle name="标题 1 3 2" xfId="2157"/>
    <cellStyle name="标题 1 3 2 2" xfId="2158"/>
    <cellStyle name="标题 1 3 2 2 2" xfId="2159"/>
    <cellStyle name="计算 3 3 2" xfId="2160"/>
    <cellStyle name="标题 1 3 2 3" xfId="2161"/>
    <cellStyle name="标题 1 3 2 3 2" xfId="2162"/>
    <cellStyle name="标题 1 3 2 4" xfId="2163"/>
    <cellStyle name="好_构筑物、在建工程（土建）_初评2（张爱平—大朗碧桂园凤妍苑5幢1单元2203、2204房及大朗万科金域蓝湾11栋805、806房）" xfId="2164"/>
    <cellStyle name="标题 1 3 2 5" xfId="2165"/>
    <cellStyle name="好_房屋1_东正评抵（2011）2224号李明华—松山湖科技产业园区红棉路3号锦绣山河商住区8栋2单元402(清中)" xfId="2166"/>
    <cellStyle name="好_东正评报工商(2016)0号-庞焕春-东莞市常平镇东田丽园丽华居D座16层B号修改" xfId="2167"/>
    <cellStyle name="标题 1 3 3" xfId="2168"/>
    <cellStyle name="标题 1 3_东正评报(2017)0316号 东莞市寮步镇横坑丰泰城三区7号商住楼商铺05号、07号商铺" xfId="2169"/>
    <cellStyle name="标题 1 4" xfId="2170"/>
    <cellStyle name="好_初评（刘肖欢、欧庆良—厚街镇湖景大道环岗村加州阳光花园一期别墅格兰三路7号）" xfId="2171"/>
    <cellStyle name="标题 1 4 2" xfId="2172"/>
    <cellStyle name="标题 1 4 3" xfId="2173"/>
    <cellStyle name="差_土地使用权_初评3（东莞市东田百货有限公司）" xfId="2174"/>
    <cellStyle name="标题 1 4 4" xfId="2175"/>
    <cellStyle name="标题 1 5" xfId="2176"/>
    <cellStyle name="标题 1 6" xfId="2177"/>
    <cellStyle name="标题 1 6 2" xfId="2178"/>
    <cellStyle name="好_土地使用权_初评（郑静文—东莞市莞城区东纵路2号地王广场睿景台1单元503号）" xfId="2179"/>
    <cellStyle name="标题 1 7" xfId="2180"/>
    <cellStyle name="标题 1 7 2" xfId="2181"/>
    <cellStyle name="好_构筑物、在建工程（土建）_初评（崔新婕—长安中惠新城加州园2栋8B商品房）" xfId="2182"/>
    <cellStyle name="差_土地初评表(力山） 2" xfId="2183"/>
    <cellStyle name="差_房屋1_初评（邱继德—黄江镇板湖村富康花园富兴阁2座商住楼1201）" xfId="2184"/>
    <cellStyle name="标题 10" xfId="2185"/>
    <cellStyle name="好_构筑物、在建工程（土建）_初评（崔新婕—长安中惠新城加州园2栋8B商品房） 2" xfId="2186"/>
    <cellStyle name="差_房屋1_初评（邱继德—黄江镇板湖村富康花园富兴阁2座商住楼1201） 2" xfId="2187"/>
    <cellStyle name="标题 10 2" xfId="2188"/>
    <cellStyle name="差_房屋1_华润银行估价咨询结果表" xfId="2189"/>
    <cellStyle name="标题 11" xfId="2190"/>
    <cellStyle name="计算 2_东正评报(2017)0316号 东莞市寮步镇横坑丰泰城三区7号商住楼商铺05号、07号商铺" xfId="2191"/>
    <cellStyle name="标题 2 2 2" xfId="2192"/>
    <cellStyle name="差_房屋1_坤正评报（2012）0222号融资用管网资产评估_副本设备情况-一胜蓝公司" xfId="2193"/>
    <cellStyle name="标题 2 2 2 2" xfId="2194"/>
    <cellStyle name="输入 3 2 4" xfId="2195"/>
    <cellStyle name="好_东正估咨(2015)0007--商住--厚街镇寮厦村" xfId="2196"/>
    <cellStyle name="差_房屋1_坤正评报（2012）0222号融资用管网资产评估_副本设备情况-一胜蓝公司 2" xfId="2197"/>
    <cellStyle name="标题 2 2 2 2 2" xfId="2198"/>
    <cellStyle name="标题 2 2 2 3" xfId="2199"/>
    <cellStyle name="标题 2 2 2 3 2" xfId="2200"/>
    <cellStyle name="标题 2 2 2 5" xfId="2201"/>
    <cellStyle name="标题 2 2 3" xfId="2202"/>
    <cellStyle name="差_土地使用权_初评表（东莞市公共汽车有限公司—道滘镇振兴路土地及建筑物价值评估） 2" xfId="2203"/>
    <cellStyle name="标题 2 2_东正评报(2017)0316号 东莞市寮步镇横坑丰泰城三区7号商住楼商铺05号、07号商铺" xfId="2204"/>
    <cellStyle name="好_东正评抵(2015)0000号杨树企—深圳市南山区马家龙泉园路西绿茵丰和家园A号楼1-902商品房价值评估 2" xfId="2205"/>
    <cellStyle name="标题 2 3" xfId="2206"/>
    <cellStyle name="标题 2 3 2" xfId="2207"/>
    <cellStyle name="标题 2 3 2 2" xfId="2208"/>
    <cellStyle name="标题 2 3 2 2 2" xfId="2209"/>
    <cellStyle name="标题 2 3 2 3" xfId="2210"/>
    <cellStyle name="标题 2 3 2 3 2" xfId="2211"/>
    <cellStyle name="标题 2 3 2 5" xfId="2212"/>
    <cellStyle name="标题 2 3 3" xfId="2213"/>
    <cellStyle name="标题 2 3_东正评报(2017)0316号 东莞市寮步镇横坑丰泰城三区7号商住楼商铺05号、07号商铺" xfId="2214"/>
    <cellStyle name="标题 2 4" xfId="2215"/>
    <cellStyle name="好_初评表2—万江区小享村一宗83m2宅基地使用权市场价值评估" xfId="2216"/>
    <cellStyle name="标题 2 4 2" xfId="2217"/>
    <cellStyle name="标题 2 4 3" xfId="2218"/>
    <cellStyle name="标题 2 4 4" xfId="2219"/>
    <cellStyle name="差_土地使用权_初评（东莞市虎门广贸物业管理有限公司—虎门镇九处物业抵押价值评估） 2" xfId="2220"/>
    <cellStyle name="差_构筑物、在建工程（土建） 2" xfId="2221"/>
    <cellStyle name="标题 2 5" xfId="2222"/>
    <cellStyle name="差_构筑物、在建工程（土建） 2 2" xfId="2223"/>
    <cellStyle name="标题 2 5 2" xfId="2224"/>
    <cellStyle name="好_土地使用权_初评-5(根据行驶证及发票的发动机号整理） 2" xfId="2225"/>
    <cellStyle name="差_构筑物、在建工程（土建） 3" xfId="2226"/>
    <cellStyle name="标题 2 6" xfId="2227"/>
    <cellStyle name="差_构筑物、在建工程（土建） 3 2" xfId="2228"/>
    <cellStyle name="标题 2 6 2" xfId="2229"/>
    <cellStyle name="差_构筑物、在建工程（土建） 4" xfId="2230"/>
    <cellStyle name="标题 2 7" xfId="2231"/>
    <cellStyle name="检查单元格 5" xfId="2232"/>
    <cellStyle name="标题 2 7 2" xfId="2233"/>
    <cellStyle name="标题 2 8" xfId="2234"/>
    <cellStyle name="差_东正估字(2011)0000--(商住--石碣镇2009年004地块) 3" xfId="2235"/>
    <cellStyle name="标题 3 2" xfId="2236"/>
    <cellStyle name="好_东正估字(2014)0074--(商业金融业--凤岗镇三联村--2013年凤岗镇第025地块)" xfId="2237"/>
    <cellStyle name="好 5" xfId="2238"/>
    <cellStyle name="标题 3 2 2" xfId="2239"/>
    <cellStyle name="好_东正估字(2014)0074--(商业金融业--凤岗镇三联村--2013年凤岗镇第025地块) 2" xfId="2240"/>
    <cellStyle name="好 5 2" xfId="2241"/>
    <cellStyle name="标题 3 2 2 2" xfId="2242"/>
    <cellStyle name="标题 3 2 2 2 2" xfId="2243"/>
    <cellStyle name="好_构筑物、在建工程（土建）_初评（刘芳（原业主林丽）—清溪恒盈豪庭恒盈阁4单元1005）" xfId="2244"/>
    <cellStyle name="标题 3 2 2 3" xfId="2245"/>
    <cellStyle name="好_构筑物、在建工程（土建）_初评3（刘延安—长安恒星花园怡居A座401房）" xfId="2246"/>
    <cellStyle name="好_构筑物、在建工程（土建）_初评（刘芳（原业主林丽）—清溪恒盈豪庭恒盈阁4单元1005） 2" xfId="2247"/>
    <cellStyle name="差_房屋1_初评表（修改稿）" xfId="2248"/>
    <cellStyle name="标题 3 2 2 3 2" xfId="2249"/>
    <cellStyle name="差 3 2 4" xfId="2250"/>
    <cellStyle name="标题 3 2 2 4" xfId="2251"/>
    <cellStyle name="好 6" xfId="2252"/>
    <cellStyle name="标题 3 2 3" xfId="2253"/>
    <cellStyle name="标题 3 2_东正评报(2017)0316号 东莞市寮步镇横坑丰泰城三区7号商住楼商铺05号、07号商铺" xfId="2254"/>
    <cellStyle name="差_构筑物、在建工程（土建）_初评表（东莞市鸿金顺机械制造有限公司—虎门龙眼工业区土地厂房价值评估） 2" xfId="2255"/>
    <cellStyle name="标题 3 3" xfId="2256"/>
    <cellStyle name="好_初评3（饶曦麟、陈丹—东莞市南城区世纪城·国际公馆二期Ⅱ—B—3号楼304号别墅（即布里斯班区22栋85号）" xfId="2257"/>
    <cellStyle name="分级显示列_1_Book1" xfId="2258"/>
    <cellStyle name="标题 3 3 2" xfId="2259"/>
    <cellStyle name="好_03房屋评估表080408(客户填列）_初评表5（东莞市福裕达商业有限公司—谢岗镇谢岗村金川工业区龙江龙两宗工业工业用地及地上建筑物价值评估）" xfId="2260"/>
    <cellStyle name="标题 3 3 3" xfId="2261"/>
    <cellStyle name="标题 3 3_东正评报(2017)0316号 东莞市寮步镇横坑丰泰城三区7号商住楼商铺05号、07号商铺" xfId="2262"/>
    <cellStyle name="标题 3 4" xfId="2263"/>
    <cellStyle name="标题 3 4 2" xfId="2264"/>
    <cellStyle name="标题 3 4 4" xfId="2265"/>
    <cellStyle name="标题 3 5" xfId="2266"/>
    <cellStyle name="标题 3 5 2" xfId="2267"/>
    <cellStyle name="标题 3 6" xfId="2268"/>
    <cellStyle name="差_土地使用权_初评（东莞宇球电子股份有限公司—寮步星城国际花园5间商品房及海悦花园5间商品房）" xfId="2269"/>
    <cellStyle name="标题 3 6 2" xfId="2270"/>
    <cellStyle name="标题 3 7" xfId="2271"/>
    <cellStyle name="标题 3 7 2" xfId="2272"/>
    <cellStyle name="标题 3 8" xfId="2273"/>
    <cellStyle name="差_东正估字(2013)0000号万江区严屋社区谷涌河旁1206号工业用地_副本设备情况-一胜蓝公司" xfId="2274"/>
    <cellStyle name="标题 4 2" xfId="2275"/>
    <cellStyle name="好_东正评抵预(2014)000号赵东升—寮步镇河滨东路湖滨花园7座403房 2" xfId="2276"/>
    <cellStyle name="差_土地使用权_初评（张桃—大岭山中惠沁林山庄42栋601）" xfId="2277"/>
    <cellStyle name="差_初评（彭建辉—樟木头柏地村帝雍园A型洋房帝诚阁6B室） 2" xfId="2278"/>
    <cellStyle name="差_土地使用权_初评（张桃—大岭山中惠沁林山庄42栋601） 2" xfId="2279"/>
    <cellStyle name="标题 4 2 2" xfId="2280"/>
    <cellStyle name="差_初评7（陆新善—长安信义怡翠豪园商品房及大岭山中惠沁林山庄别墅）" xfId="2281"/>
    <cellStyle name="标题 4 2 2 2" xfId="2282"/>
    <cellStyle name="差_初评7（陆新善—长安信义怡翠豪园商品房及大岭山中惠沁林山庄别墅） 2" xfId="2283"/>
    <cellStyle name="标题 4 2 2 2 2" xfId="2284"/>
    <cellStyle name="好_房屋1_初评（杨步定—两套商品房） 2" xfId="2285"/>
    <cellStyle name="标题 4 2 2 3" xfId="2286"/>
    <cellStyle name="差_土地使用权_初评表（盛军平、曾华英（吴春袖）—大岭山沁林山庄（二期）景林苑72幢楼2单元102）" xfId="2287"/>
    <cellStyle name="标题 4 2 2 4" xfId="2288"/>
    <cellStyle name="标题 4 2 2 5" xfId="2289"/>
    <cellStyle name="差_构筑物、在建工程（土建）_初评（东莞宇球电子股份有限公司—寮步星城国际花园5间商品房及海悦花园5间商品房）" xfId="2290"/>
    <cellStyle name="标题 4 2 3" xfId="2291"/>
    <cellStyle name="标题 4 3" xfId="2292"/>
    <cellStyle name="标题 4 3 2" xfId="2293"/>
    <cellStyle name="好_03房屋评估表080408(客户填列）_初评（易应新—东莞市松山湖高新技术产业开发区新城路4号山河语岸花园5栋2单元901、902）" xfId="2294"/>
    <cellStyle name="标题 4 3 2 2" xfId="2295"/>
    <cellStyle name="好_03房屋评估表080408(客户填列）_初评（易应新—东莞市松山湖高新技术产业开发区新城路4号山河语岸花园5栋2单元901、902） 2" xfId="2296"/>
    <cellStyle name="常规 4 2 6" xfId="2297"/>
    <cellStyle name="标题 4 3 2 2 2" xfId="2298"/>
    <cellStyle name="标题 4 3 2 3" xfId="2299"/>
    <cellStyle name="好_03房屋评估表080408(客户填列）_东正评抵(2014)0000号陈雷、王玉凤—深圳市盐田区盐梅路大梅沙崎头岭南天琴湾2栋3A、深圳市南山区滨海大道红树湾红树西岸花园1栋4-16A 2" xfId="2300"/>
    <cellStyle name="壞_东正评抵(2016)2384号陈丽娇—厚街镇湖景路海逸豪庭御峰2080号别墅房地产价值评估" xfId="2301"/>
    <cellStyle name="分级显示行_1_4附件二凯旋评估表" xfId="2302"/>
    <cellStyle name="标题 4 3 2 4" xfId="2303"/>
    <cellStyle name="标题 4 3 2 5" xfId="2304"/>
    <cellStyle name="标题 4 3 3" xfId="2305"/>
    <cellStyle name="标题 4 4" xfId="2306"/>
    <cellStyle name="标题 4 4 2" xfId="2307"/>
    <cellStyle name="标题 4 4 3" xfId="2308"/>
    <cellStyle name="差_03房屋评估表080408(客户填列）_东正评抵(2014)0000号何格英—长安镇锦厦村锦江花园豪景庭6楼J号房 2" xfId="2309"/>
    <cellStyle name="标题 4 4 4" xfId="2310"/>
    <cellStyle name="标题 4 5" xfId="2311"/>
    <cellStyle name="标题 4 5 2" xfId="2312"/>
    <cellStyle name="标题 4 6" xfId="2313"/>
    <cellStyle name="差_复件 东正估字(2013)0154号(居住--厚街镇汀山村--厚街镇2013年001地块)" xfId="2314"/>
    <cellStyle name="标题 4 6 2" xfId="2315"/>
    <cellStyle name="标题 4 7" xfId="2316"/>
    <cellStyle name="标题 4 7 2" xfId="2317"/>
    <cellStyle name="千位分隔 9" xfId="2318"/>
    <cellStyle name="好_东正估字(2010)0095号石碣镇光明路东同德路北商业金融业用地" xfId="2319"/>
    <cellStyle name="标题 4 8" xfId="2320"/>
    <cellStyle name="标题 5" xfId="2321"/>
    <cellStyle name="标题 5 2" xfId="2322"/>
    <cellStyle name="标题 5 2 2" xfId="2323"/>
    <cellStyle name="差_构筑物、在建工程（土建）_初评（彭德环—虎门裕田丰泽园小区38#、39#住宅楼1单元1101号房）" xfId="2324"/>
    <cellStyle name="标题 5 2 2 2" xfId="2325"/>
    <cellStyle name="标题 5 2 3" xfId="2326"/>
    <cellStyle name="差_万江各社区管网工程初评表(25%)" xfId="2327"/>
    <cellStyle name="差_03房屋评估表080408(客户填列）_初评（崔新婕—长安中惠新城加州园2栋8B商品房）" xfId="2328"/>
    <cellStyle name="标题 5 2 3 2" xfId="2329"/>
    <cellStyle name="好_构筑物、在建工程（土建）_东正评抵(2015)0000号杨树企—深圳市南山区马家龙泉园路西绿茵丰和家园A号楼1-902商品房价值评估 2" xfId="2330"/>
    <cellStyle name="标题 5 2 4" xfId="2331"/>
    <cellStyle name="好_构筑物、在建工程（土建） 2 2" xfId="2332"/>
    <cellStyle name="差_土地使用权_坤正评报（2012）0222号融资用管网资产评估_设备清单2011-2013" xfId="2333"/>
    <cellStyle name="差_房屋1_初评表（东莞市鸿金顺机械制造有限公司—虎门龙眼工业区土地厂房价值评估）" xfId="2334"/>
    <cellStyle name="标题 5 2 5" xfId="2335"/>
    <cellStyle name="好_1 2" xfId="2336"/>
    <cellStyle name="差_构筑物、在建工程（土建）_评估收费通知书" xfId="2337"/>
    <cellStyle name="标题 5 3" xfId="2338"/>
    <cellStyle name="好_东莞房地产测算表2012-2 3 2" xfId="2339"/>
    <cellStyle name="标题 6 2 2 2" xfId="2340"/>
    <cellStyle name="輔色2" xfId="2341"/>
    <cellStyle name="标题 6 2 5" xfId="2342"/>
    <cellStyle name="标题 6 3" xfId="2343"/>
    <cellStyle name="好_房屋1_初评（郑静文—东莞市莞城区东纵路2号地王广场睿景台1单元503号） 2" xfId="2344"/>
    <cellStyle name="标题 7 2" xfId="2345"/>
    <cellStyle name="好_房屋1_初评（何格英—长安锦江花园一套商品房）" xfId="2346"/>
    <cellStyle name="标题 7 2 2" xfId="2347"/>
    <cellStyle name="标题 7 3" xfId="2348"/>
    <cellStyle name="标题 7 4" xfId="2349"/>
    <cellStyle name="标题 8" xfId="2350"/>
    <cellStyle name="好_03房屋评估表080408(客户填列）_初评（余祖坤—塘厦镇新世纪可居A1金兰轩3A01商品房） 2" xfId="2351"/>
    <cellStyle name="常规 2 7" xfId="2352"/>
    <cellStyle name="標題 4" xfId="2353"/>
    <cellStyle name="标题 8 2" xfId="2354"/>
    <cellStyle name="标题 9" xfId="2355"/>
    <cellStyle name="常规 3 7" xfId="2356"/>
    <cellStyle name="差_构筑物、在建工程（土建）_初评（陈捷—大岭山沁林山庄（二期）景林苑61幢楼1单元502）" xfId="2357"/>
    <cellStyle name="标题 9 2" xfId="2358"/>
    <cellStyle name="好_房屋1_初评（梅泉华（原业主丁云香）—清溪御鹿华庭2区1栋405）" xfId="2359"/>
    <cellStyle name="常规 2 5" xfId="2360"/>
    <cellStyle name="標題 2" xfId="2361"/>
    <cellStyle name="常规 2 6" xfId="2362"/>
    <cellStyle name="標題 3" xfId="2363"/>
    <cellStyle name="標題_东正评抵(2016)2384号陈丽娇—厚街镇湖景路海逸豪庭御峰2080号别墅房地产价值评估" xfId="2364"/>
    <cellStyle name="解释性文本 5" xfId="2365"/>
    <cellStyle name="差 2" xfId="2366"/>
    <cellStyle name="解释性文本 5 2" xfId="2367"/>
    <cellStyle name="差 2 2" xfId="2368"/>
    <cellStyle name="差 2 2 2" xfId="2369"/>
    <cellStyle name="差 2 2 2 2" xfId="2370"/>
    <cellStyle name="差_初评（刘志勇—三套商品房及一间商铺）" xfId="2371"/>
    <cellStyle name="差 2 2 3" xfId="2372"/>
    <cellStyle name="好 4 3 2" xfId="2373"/>
    <cellStyle name="常规 13 2" xfId="2374"/>
    <cellStyle name="差 2 2 4" xfId="2375"/>
    <cellStyle name="好_房屋1_初评（彭德环—虎门裕田丰泽园小区38#、39#住宅楼1单元1101号房） 2" xfId="2376"/>
    <cellStyle name="差_房屋1_东正评抵(2014)0000号何格英—长安镇锦厦村锦江花园豪景庭6楼J号房" xfId="2377"/>
    <cellStyle name="差 2 3" xfId="2378"/>
    <cellStyle name="汇总 3_东正评报(2017)0316号 东莞市寮步镇横坑丰泰城三区7号商住楼商铺05号、07号商铺" xfId="2379"/>
    <cellStyle name="好_房屋1_华润银行估价咨询结果表" xfId="2380"/>
    <cellStyle name="差 2 4" xfId="2381"/>
    <cellStyle name="差 2 5" xfId="2382"/>
    <cellStyle name="差 2_东正评报(2017)0316号 东莞市寮步镇横坑丰泰城三区7号商住楼商铺05号、07号商铺" xfId="2383"/>
    <cellStyle name="差_土地使用权_东正评抵(2014)0020号黄宁珍--虎门镇金洲村长德路凯蓝公馆)(丰华担保林生18929171580) 2" xfId="2384"/>
    <cellStyle name="解释性文本 6" xfId="2385"/>
    <cellStyle name="差 3" xfId="2386"/>
    <cellStyle name="解释性文本 6 2" xfId="2387"/>
    <cellStyle name="差 3 2" xfId="2388"/>
    <cellStyle name="差_03房屋评估表080408(客户填列）_初评（谢连芳—寮步镇横坑丰泰城一区13栋104号房）" xfId="2389"/>
    <cellStyle name="差 3 2 2" xfId="2390"/>
    <cellStyle name="差_03房屋评估表080408(客户填列）_初评（谢连芳—寮步镇横坑丰泰城一区13栋104号房） 2" xfId="2391"/>
    <cellStyle name="差 3 2 2 2" xfId="2392"/>
    <cellStyle name="差 3 2 3" xfId="2393"/>
    <cellStyle name="差_构筑物、在建工程（土建）_初评3（饶曦麟、陈丹—东莞市南城区世纪城·国际公馆二期Ⅱ—B—3号楼304号别墅（即布里斯班区22栋85号） 2" xfId="2394"/>
    <cellStyle name="差 3 3" xfId="2395"/>
    <cellStyle name="差 3 3 2" xfId="2396"/>
    <cellStyle name="差_初评（肖淑军—御泉山庄11栋1单元102）" xfId="2397"/>
    <cellStyle name="差_房屋1_初评（崔新婕—长安中惠新城加州园2栋8B商品房）" xfId="2398"/>
    <cellStyle name="差 3 4" xfId="2399"/>
    <cellStyle name="差 3 5" xfId="2400"/>
    <cellStyle name="差 3_东正评报(2017)0316号 东莞市寮步镇横坑丰泰城三区7号商住楼商铺05号、07号商铺" xfId="2401"/>
    <cellStyle name="差_房屋1 2" xfId="2402"/>
    <cellStyle name="解释性文本 7" xfId="2403"/>
    <cellStyle name="差_初评（余祖坤—塘厦镇新世纪可居A1金兰轩3A01商品房）" xfId="2404"/>
    <cellStyle name="差 4" xfId="2405"/>
    <cellStyle name="差_房屋1 2 2 2" xfId="2406"/>
    <cellStyle name="差 4 2 2" xfId="2407"/>
    <cellStyle name="差_房屋1 2 3" xfId="2408"/>
    <cellStyle name="差 4 3" xfId="2409"/>
    <cellStyle name="好_房屋1" xfId="2410"/>
    <cellStyle name="差_房屋1 2 3 2" xfId="2411"/>
    <cellStyle name="差 4 3 2" xfId="2412"/>
    <cellStyle name="差_房屋1 2 4" xfId="2413"/>
    <cellStyle name="差 4 4" xfId="2414"/>
    <cellStyle name="差 4_东正评报(2017)0316号 东莞市寮步镇横坑丰泰城三区7号商住楼商铺05号、07号商铺" xfId="2415"/>
    <cellStyle name="差_房屋1 3" xfId="2416"/>
    <cellStyle name="解释性文本 8" xfId="2417"/>
    <cellStyle name="差 5" xfId="2418"/>
    <cellStyle name="差_房屋1 3 2" xfId="2419"/>
    <cellStyle name="差 5 2" xfId="2420"/>
    <cellStyle name="差_房屋1 4" xfId="2421"/>
    <cellStyle name="差_初评（东莞宇球电子股份有限公司—寮步星城国际花园5间商品房及海悦花园5间商品房） 2" xfId="2422"/>
    <cellStyle name="差 6" xfId="2423"/>
    <cellStyle name="差 6 2" xfId="2424"/>
    <cellStyle name="差 8 2" xfId="2425"/>
    <cellStyle name="差_（2011）0320号韩玉香-清溪镇聚富路碧月湾花园聚豪轩315B号别墅 2" xfId="2426"/>
    <cellStyle name="好_土地使用权_初评4（黄雪林—三套房产）" xfId="2427"/>
    <cellStyle name="差_土地使用权_初评（余程坤—长安镇锦厦村锦江花园豪景庭11楼K号房） 2" xfId="2428"/>
    <cellStyle name="差_03房屋评估表080408(客户填列）_初评（何格英—长安锦江花园一套商品房）" xfId="2429"/>
    <cellStyle name="差_(第一方案调整价格)东正估字(2011)0232---(商住--新世纪星城地块)" xfId="2430"/>
    <cellStyle name="差_(第一方案调整价格)东正估字(2011)0232---(商住--新世纪星城地块) 2" xfId="2431"/>
    <cellStyle name="差_03房屋评估表080408(客户填列）" xfId="2432"/>
    <cellStyle name="差_03房屋评估表080408(客户填列） 2" xfId="2433"/>
    <cellStyle name="好_东正估字(2011)0145--(居住--南城1101二类居住地块)" xfId="2434"/>
    <cellStyle name="差_03房屋评估表080408(客户填列） 2 2" xfId="2435"/>
    <cellStyle name="好_东正估字(2011)0145--(居住--南城1101二类居住地块) 2" xfId="2436"/>
    <cellStyle name="差_03房屋评估表080408(客户填列） 2 2 2" xfId="2437"/>
    <cellStyle name="差_03房屋评估表080408(客户填列） 2 3" xfId="2438"/>
    <cellStyle name="差_03房屋评估表080408(客户填列） 2 3 2" xfId="2439"/>
    <cellStyle name="差_03房屋评估表080408(客户填列） 2 5" xfId="2440"/>
    <cellStyle name="好_03房屋评估表080408(客户填列）_初评6（陆新善—长安信义怡翠豪园商品房及大岭山中惠沁林山庄别墅） 2" xfId="2441"/>
    <cellStyle name="检查单元格 2 4 2" xfId="2442"/>
    <cellStyle name="好_房屋1_初评（房军豪—塘厦镇湖景路3号银湖山庄409座1402） 2" xfId="2443"/>
    <cellStyle name="差_土地使用权_初评（东莞市腾龙集团有限公司—寮步商铺、石碣厂房及商住楼等房地产价值） 2" xfId="2444"/>
    <cellStyle name="差_03房屋评估表080408(客户填列） 3" xfId="2445"/>
    <cellStyle name="差_03房屋评估表080408(客户填列） 3 2" xfId="2446"/>
    <cellStyle name="好_房屋1_初评（肖淑军—御泉山庄11栋1单元102）" xfId="2447"/>
    <cellStyle name="差_03房屋评估表080408(客户填列） 4" xfId="2448"/>
    <cellStyle name="差_03房屋评估表080408(客户填列）_（2011）0320号韩玉香-清溪镇聚富路碧月湾花园聚豪轩315B号别墅" xfId="2449"/>
    <cellStyle name="差_03房屋评估表080408(客户填列）_（2011）0320号韩玉香-清溪镇聚富路碧月湾花园聚豪轩315B号别墅 2" xfId="2450"/>
    <cellStyle name="差_03房屋评估表080408(客户填列）_1" xfId="2451"/>
    <cellStyle name="差_03房屋评估表080408(客户填列）_1 2" xfId="2452"/>
    <cellStyle name="好_房屋1_东正评抵（2012）0091号罗淑芬－清溪镇育才路银桥豪苑13栋201号房（清中）" xfId="2453"/>
    <cellStyle name="差_03房屋评估表080408(客户填列）_2013评估业务审核表" xfId="2454"/>
    <cellStyle name="好_房屋1_东正评抵（2012）0091号罗淑芬－清溪镇育才路银桥豪苑13栋201号房（清中） 2" xfId="2455"/>
    <cellStyle name="差_03房屋评估表080408(客户填列）_2013评估业务审核表 2" xfId="2456"/>
    <cellStyle name="检查单元格 2 5" xfId="2457"/>
    <cellStyle name="差_03房屋评估表080408(客户填列）_初评（陈捷—大岭山沁林山庄（二期）景林苑61幢楼1单元502）" xfId="2458"/>
    <cellStyle name="差_03房屋评估表080408(客户填列）_初评（陈捷—大岭山沁林山庄（二期）景林苑61幢楼1单元502） 2" xfId="2459"/>
    <cellStyle name="差_03房屋评估表080408(客户填列）_初评（陈雷—厚街镇环岗湖海逸豪庭倚湖名居海逸径6号别墅抵押价值评估）" xfId="2460"/>
    <cellStyle name="常规 14 3" xfId="2461"/>
    <cellStyle name="差_03房屋评估表080408(客户填列）_初评（陈雷—厚街镇环岗湖海逸豪庭倚湖名居海逸径6号别墅抵押价值评估） 2" xfId="2462"/>
    <cellStyle name="差_万江各社区管网工程初评表(25%) 2" xfId="2463"/>
    <cellStyle name="差_03房屋评估表080408(客户填列）_初评（崔新婕—长安中惠新城加州园2栋8B商品房） 2" xfId="2464"/>
    <cellStyle name="差_03房屋评估表080408(客户填列）_初评（东莞市虎门广贸物业管理有限公司—虎门镇九处物业抵押价值评估） 2" xfId="2465"/>
    <cellStyle name="差_03房屋评估表080408(客户填列）_初评（东莞市业盈贸易有限公司道滘镇商会大厦底层商铺、住宅及一栋工业厂房评估）" xfId="2466"/>
    <cellStyle name="好_构筑物、在建工程（土建）_初评（郜光华—南城中信新天地花园6座1410号）" xfId="2467"/>
    <cellStyle name="差_03房屋评估表080408(客户填列）_初评（东莞市业盈贸易有限公司道滘镇商会大厦底层商铺、住宅及一栋工业厂房评估） 2" xfId="2468"/>
    <cellStyle name="差_03房屋评估表080408(客户填列）_初评（东莞宇球电子股份有限公司—寮步星城国际花园5间商品房及海悦花园5间商品房） 2" xfId="2469"/>
    <cellStyle name="差_房屋1_1 2" xfId="2470"/>
    <cellStyle name="差_03房屋评估表080408(客户填列）_初评（房军豪—塘厦镇湖景路3号银湖山庄409座1402）" xfId="2471"/>
    <cellStyle name="差_03房屋评估表080408(客户填列）_初评（房军豪—塘厦镇湖景路3号银湖山庄409座1402） 2" xfId="2472"/>
    <cellStyle name="差_03房屋评估表080408(客户填列）_初评（郜光华—南城中信新天地花园6座1410号）" xfId="2473"/>
    <cellStyle name="差_03房屋评估表080408(客户填列）_初评（郜光华—南城中信新天地花园6座1410号） 2" xfId="2474"/>
    <cellStyle name="差_03房屋评估表080408(客户填列）_初评（郭伟忠—虎门镇丰泰裕田花园楠谷区18座12A号房） 2" xfId="2475"/>
    <cellStyle name="好_土地使用权_初评4（黄雪林—三套房产） 2" xfId="2476"/>
    <cellStyle name="差_03房屋评估表080408(客户填列）_初评（何格英—长安锦江花园一套商品房） 2" xfId="2477"/>
    <cellStyle name="差_03房屋评估表080408(客户填列）_初评（何辉—沙田镇齐沙村利澳花园西湖路K7-101） 2" xfId="2478"/>
    <cellStyle name="差_03房屋评估表080408(客户填列）_初评（霍若云—南城区森林湖湖居别墅28栋）" xfId="2479"/>
    <cellStyle name="差_03房屋评估表080408(客户填列）_初评（霍若云—南城区森林湖湖居别墅28栋） 2" xfId="2480"/>
    <cellStyle name="解释性文本 2 2 3" xfId="2481"/>
    <cellStyle name="差_03房屋评估表080408(客户填列）_初评（李勇斌—长安镇中惠新城加州园6栋4C商品房）" xfId="2482"/>
    <cellStyle name="好_东正估字(2011)0000---(商住--沙田镇2011年013地块与稔洲村地块置换)" xfId="2483"/>
    <cellStyle name="差_03房屋评估表080408(客户填列）_初评（李勇斌—长安镇中惠新城加州园6栋4C商品房） 2" xfId="2484"/>
    <cellStyle name="差_初评（亓晓平（原业主石益章）—清溪恒盈豪庭永盈阁1单元704（44万元）） 2" xfId="2485"/>
    <cellStyle name="差_03房屋评估表080408(客户填列）_初评（刘芳（原业主林丽）—清溪恒盈豪庭恒盈阁4单元1005）" xfId="2486"/>
    <cellStyle name="差_03房屋评估表080408(客户填列）_初评（刘芳（原业主林丽）—清溪恒盈豪庭恒盈阁4单元1005） 2" xfId="2487"/>
    <cellStyle name="差_03房屋评估表080408(客户填列）_初评（刘肖欢、欧庆良—厚街镇湖景大道环岗村加州阳光花园一期别墅格兰三路7号）" xfId="2488"/>
    <cellStyle name="差_03房屋评估表080408(客户填列）_初评（刘肖欢、欧庆良—厚街镇湖景大道环岗村加州阳光花园一期别墅格兰三路7号） 2" xfId="2489"/>
    <cellStyle name="差_03房屋评估表080408(客户填列）_初评（刘志勇—三套商品房及一间商铺）" xfId="2490"/>
    <cellStyle name="差_03房屋评估表080408(客户填列）_初评（刘志勇—三套商品房及一间商铺） 2" xfId="2491"/>
    <cellStyle name="强调文字颜色 5 3 2 3" xfId="2492"/>
    <cellStyle name="差_03房屋评估表080408(客户填列）_初评（龙南县福鑫钢铁有限公司—东城区东城路御景大厦2003号写字楼）" xfId="2493"/>
    <cellStyle name="差_03房屋评估表080408(客户填列）_初评（龙南县福鑫钢铁有限公司—东城区东城路御景大厦2003号写字楼） 2" xfId="2494"/>
    <cellStyle name="检查单元格 3" xfId="2495"/>
    <cellStyle name="差_房屋1_初评（龙南县福鑫钢铁有限公司—东城区东城路御景大厦2003号写字楼）" xfId="2496"/>
    <cellStyle name="差_初评1（易伟华—东城区中信东泰花园嘉华苑A座一层16号铺） 2" xfId="2497"/>
    <cellStyle name="差_03房屋评估表080408(客户填列）_初评（彭德环—虎门裕田丰泽园小区38#、39#住宅楼1单元1101号房）" xfId="2498"/>
    <cellStyle name="差_房屋1_初评（龙南县福鑫钢铁有限公司—东城区东城路御景大厦2003号写字楼） 2" xfId="2499"/>
    <cellStyle name="差_03房屋评估表080408(客户填列）_初评（彭德环—虎门裕田丰泽园小区38#、39#住宅楼1单元1101号房） 2" xfId="2500"/>
    <cellStyle name="差_土地使用权_初评（吴小红—虎门镇博涌村麒麟山黄河锦绣花园3栋1单元201号房） 2" xfId="2501"/>
    <cellStyle name="差_03房屋评估表080408(客户填列）_初评表（东莞市公共汽车有限公司—道滘镇振兴路土地及建筑物价值评估） 2" xfId="2502"/>
    <cellStyle name="差_03房屋评估表080408(客户填列）_初评（亓晓平（原业主石益章）—清溪恒盈豪庭永盈阁1单元704（44万元））" xfId="2503"/>
    <cellStyle name="好_初评（何格英—长安锦江花园一套商品房）" xfId="2504"/>
    <cellStyle name="差_03房屋评估表080408(客户填列）_初评（亓晓平（原业主石益章）—清溪恒盈豪庭永盈阁1单元704（44万元）） 2" xfId="2505"/>
    <cellStyle name="差_03房屋评估表080408(客户填列）_初评（祁万友—寮步镇海悦花园四期北区5栋303-304房）" xfId="2506"/>
    <cellStyle name="差_03房屋评估表080408(客户填列）_初评（祁万友—寮步镇海悦花园四期北区5栋303-304房） 2" xfId="2507"/>
    <cellStyle name="好_房屋1_初评表（深圳民生纺织有限公司—位于深圳宝安区元芬社区高峰路建设民生工业园价值评估）" xfId="2508"/>
    <cellStyle name="差_03房屋评估表080408(客户填列）_初评（邱继德—黄江镇板湖村富康花园富兴阁2座商住楼1201）" xfId="2509"/>
    <cellStyle name="好_房屋1_初评表（深圳民生纺织有限公司—位于深圳宝安区元芬社区高峰路建设民生工业园价值评估） 2" xfId="2510"/>
    <cellStyle name="差_03房屋评估表080408(客户填列）_初评（邱继德—黄江镇板湖村富康花园富兴阁2座商住楼1201） 2" xfId="2511"/>
    <cellStyle name="好_构筑物、在建工程（土建）_初评表（深圳民生纺织有限公司—位于深圳宝安区元芬社区高峰路建设民生工业园价值评估） 2" xfId="2512"/>
    <cellStyle name="差_东正估字(2010)0095号石碣镇光明路东同德路北商业金融业用地_1" xfId="2513"/>
    <cellStyle name="差_初评（邱继德—黄江镇板湖村富康花园富兴阁2座商住楼1201） 2" xfId="2514"/>
    <cellStyle name="差_03房屋评估表080408(客户填列）_初评（苏光华、刘惠芳—虎门镇金湾花园第三期C型独栋别墅115#） 2" xfId="2515"/>
    <cellStyle name="差_03房屋评估表080408(客户填列）_初评（吴红才—刘振宇@清溪恒盈豪庭永盈阁1单元604）" xfId="2516"/>
    <cellStyle name="差_03房屋评估表080408(客户填列）_初评（吴红才—刘振宇@清溪恒盈豪庭永盈阁1单元604） 2" xfId="2517"/>
    <cellStyle name="好_房屋1_初评（谢连芳—寮步镇横坑丰泰城一区13栋104号房） 2" xfId="2518"/>
    <cellStyle name="差_03房屋评估表080408(客户填列）_初评（吴小红—虎门镇博涌村麒麟山黄河锦绣花园3栋1单元201号房）" xfId="2519"/>
    <cellStyle name="差_03房屋评估表080408(客户填列）_初评（吴小红—虎门镇博涌村麒麟山黄河锦绣花园3栋1单元201号房） 2" xfId="2520"/>
    <cellStyle name="差_03房屋评估表080408(客户填列）_初评（肖淑军—御泉山庄11栋1单元102）" xfId="2521"/>
    <cellStyle name="差_03房屋评估表080408(客户填列）_初评（肖淑军—御泉山庄11栋1单元102） 2" xfId="2522"/>
    <cellStyle name="差_03房屋评估表080408(客户填列）_初评（谢连芳（邵）—寮步镇横坑丰泰城一区13栋104号房）" xfId="2523"/>
    <cellStyle name="差_03房屋评估表080408(客户填列）_初评（杨步定—两套商品房）" xfId="2524"/>
    <cellStyle name="差_03房屋评估表080408(客户填列）_初评（杨步定—两套商品房） 2" xfId="2525"/>
    <cellStyle name="好_房屋1_初评（亓晓平（原业主石益章）—清溪恒盈豪庭永盈阁1单元704（44万元））" xfId="2526"/>
    <cellStyle name="好_03房屋评估表080408(客户填列）_初评（郭伟忠—虎门镇丰泰裕田花园楠谷区18座12A号房） 2" xfId="2527"/>
    <cellStyle name="差_03房屋评估表080408(客户填列）_初评（叶镜河【张淑芳】—东城东海阳光公寓2单元2022号园商品房）" xfId="2528"/>
    <cellStyle name="好_房屋1_初评（亓晓平（原业主石益章）—清溪恒盈豪庭永盈阁1单元704（44万元）） 2" xfId="2529"/>
    <cellStyle name="差_03房屋评估表080408(客户填列）_初评（叶镜河【张淑芳】—东城东海阳光公寓2单元2022号园商品房） 2" xfId="2530"/>
    <cellStyle name="好_东正估报(2013)0007--(宗地二--光大商住---财政与光大委托) 2" xfId="2531"/>
    <cellStyle name="差_03房屋评估表080408(客户填列）_初评（易应新—东莞市松山湖高新技术产业开发区新城路4号山河语岸花园5栋2单元901、902） 2" xfId="2532"/>
    <cellStyle name="差_03房屋评估表080408(客户填列）_初评（余程坤—长安镇锦厦村锦江花园豪景庭11楼K号房）" xfId="2533"/>
    <cellStyle name="好_03房屋评估表080408(客户填列）_初评表（东莞市鸿金顺机械制造有限公司—虎门龙眼工业区土地厂房价值评估）" xfId="2534"/>
    <cellStyle name="差_03房屋评估表080408(客户填列）_初评（余华格—东莞市长安镇中惠山畔名城4栋6层B房） 2" xfId="2535"/>
    <cellStyle name="差_土地使用权_初评（陈雷—厚街镇环岗湖海逸豪庭倚湖名居海逸径6号别墅抵押价值评估）" xfId="2536"/>
    <cellStyle name="差_03房屋评估表080408(客户填列）_初评（余祖坤—塘厦镇新世纪可居A1金兰轩3A01商品房）" xfId="2537"/>
    <cellStyle name="差_03房屋评估表080408(客户填列）_初评（张桃—大岭山中惠沁林山庄42栋601） 2" xfId="2538"/>
    <cellStyle name="差_副本初评清单(华冠）(1)_副本设备情况-一胜蓝公司 2" xfId="2539"/>
    <cellStyle name="差_03房屋评估表080408(客户填列）_初评（郑静文—东莞市莞城区东纵路2号地王广场睿景台1单元503号）" xfId="2540"/>
    <cellStyle name="差_03房屋评估表080408(客户填列）_初评（郑静文—东莞市莞城区东纵路2号地王广场睿景台1单元503号） 2" xfId="2541"/>
    <cellStyle name="差_03房屋评估表080408(客户填列）_初评1（易伟华—东城区中信东泰花园嘉华苑A座一层16号铺）" xfId="2542"/>
    <cellStyle name="差_房屋1_初评（何辉—沙田镇齐沙村利澳花园西湖路K7-101）" xfId="2543"/>
    <cellStyle name="差_03房屋评估表080408(客户填列）_初评1（易伟华—东城区中信东泰花园嘉华苑A座一层16号铺） 2" xfId="2544"/>
    <cellStyle name="差_03房屋评估表080408(客户填列）_初评-2" xfId="2545"/>
    <cellStyle name="差_03房屋评估表080408(客户填列）_初评-2 2" xfId="2546"/>
    <cellStyle name="差_03房屋评估表080408(客户填列）_初评2（李良玉—景湖花园复式商品房）" xfId="2547"/>
    <cellStyle name="好_土地使用权_初评（杨步定—两套商品房）" xfId="2548"/>
    <cellStyle name="差_03房屋评估表080408(客户填列）_初评2（李良玉—景湖花园复式商品房） 2" xfId="2549"/>
    <cellStyle name="差_03房屋评估表080408(客户填列）_初评2（市管局—红山宿舍公房价值评估）" xfId="2550"/>
    <cellStyle name="差_度各社区管网统计汇总表" xfId="2551"/>
    <cellStyle name="差_03房屋评估表080408(客户填列）_初评2（市管局—红山宿舍公房价值评估） 2" xfId="2552"/>
    <cellStyle name="常规 6 3 2" xfId="2553"/>
    <cellStyle name="差_03房屋评估表080408(客户填列）_初评2（位于寮步镇小坑村大路田地段东莞市达成机械设备制造有限公司工业用地及厂房价值评估）" xfId="2554"/>
    <cellStyle name="差_03房屋评估表080408(客户填列）_初评2（位于寮步镇小坑村大路田地段东莞市达成机械设备制造有限公司工业用地及厂房价值评估） 2" xfId="2555"/>
    <cellStyle name="差_03房屋评估表080408(客户填列）_初评3（刘延安—长安恒星花园怡居A座401房）" xfId="2556"/>
    <cellStyle name="差_03房屋评估表080408(客户填列）_初评3（刘延安—长安恒星花园怡居A座401房） 2" xfId="2557"/>
    <cellStyle name="计算 2 2 4" xfId="2558"/>
    <cellStyle name="差_03房屋评估表080408(客户填列）_初评3（刘志勇—三套商品房及一间商铺）" xfId="2559"/>
    <cellStyle name="差_03房屋评估表080408(客户填列）_初评3（刘志勇—三套商品房及一间商铺） 2" xfId="2560"/>
    <cellStyle name="差_03房屋评估表080408(客户填列）_初评3（饶曦麟、陈丹—东莞市南城区世纪城·国际公馆二期Ⅱ—B—3号楼304号别墅（即布里斯班区22栋85号）" xfId="2561"/>
    <cellStyle name="差_03房屋评估表080408(客户填列）_初评3（饶曦麟、陈丹—东莞市南城区世纪城·国际公馆二期Ⅱ—B—3号楼304号别墅（即布里斯班区22栋85号） 2" xfId="2562"/>
    <cellStyle name="差_土地使用权_初评2（李良玉—景湖花园复式商品房）" xfId="2563"/>
    <cellStyle name="差_03房屋评估表080408(客户填列）_初评3（吴琼芳—大岭山中惠沁林山庄（二期）景林苑117幢楼101）" xfId="2564"/>
    <cellStyle name="差_土地使用权_初评2（李良玉—景湖花园复式商品房） 2" xfId="2565"/>
    <cellStyle name="差_03房屋评估表080408(客户填列）_初评3（吴琼芳—大岭山中惠沁林山庄（二期）景林苑117幢楼101） 2" xfId="2566"/>
    <cellStyle name="差_03房屋评估表080408(客户填列）_初评3（钟娅丽—长安镇中惠新城加州园商品房及阳光苑首层B100号商铺）" xfId="2567"/>
    <cellStyle name="好_初评（陈雷—厚街镇环岗湖海逸豪庭倚湖名居海逸径6号别墅抵押价值评估） 2" xfId="2568"/>
    <cellStyle name="差_03房屋评估表080408(客户填列）_初评3（钟娅丽—长安镇中惠新城加州园商品房及阳光苑首层B100号商铺） 2" xfId="2569"/>
    <cellStyle name="好_03房屋评估表080408(客户填列）_初评表（盛军平、曾华英（吴春袖）—大岭山沁林山庄（二期）景林苑72幢楼2单元102）" xfId="2570"/>
    <cellStyle name="差_初评（吴红才—刘振宇@清溪恒盈豪庭永盈阁1单元604） 2" xfId="2571"/>
    <cellStyle name="差_03房屋评估表080408(客户填列）_初评-5(根据行驶证及发票的发动机号整理）" xfId="2572"/>
    <cellStyle name="好_03房屋评估表080408(客户填列）_初评表（盛军平、曾华英（吴春袖）—大岭山沁林山庄（二期）景林苑72幢楼2单元102） 2" xfId="2573"/>
    <cellStyle name="差_03房屋评估表080408(客户填列）_初评-5(根据行驶证及发票的发动机号整理） 2" xfId="2574"/>
    <cellStyle name="差_03房屋评估表080408(客户填列）_初评6（陆新善—长安信义怡翠豪园商品房及大岭山中惠沁林山庄别墅）" xfId="2575"/>
    <cellStyle name="强调文字颜色 6 6" xfId="2576"/>
    <cellStyle name="差_03房屋评估表080408(客户填列）_初评7（陆新善—长安信义怡翠豪园商品房及大岭山中惠沁林山庄别墅）" xfId="2577"/>
    <cellStyle name="好_房屋1_1" xfId="2578"/>
    <cellStyle name="常规_东正估字(2015)0000号—东莞市麻涌镇人民政府—位于麻涌镇东太村一宗5380.87平方米商业金融业用地价值评估" xfId="2579"/>
    <cellStyle name="强调文字颜色 6 6 2" xfId="2580"/>
    <cellStyle name="差_03房屋评估表080408(客户填列）_初评7（陆新善—长安信义怡翠豪园商品房及大岭山中惠沁林山庄别墅） 2" xfId="2581"/>
    <cellStyle name="差_初评（彭德环—虎门裕田丰泽园小区38#、39#住宅楼1单元1101号房） 2" xfId="2582"/>
    <cellStyle name="差_03房屋评估表080408(客户填列）_初评表" xfId="2583"/>
    <cellStyle name="差_03房屋评估表080408(客户填列）_初评表 2" xfId="2584"/>
    <cellStyle name="差_土地使用权_初评（吴小红—虎门镇博涌村麒麟山黄河锦绣花园3栋1单元201号房）" xfId="2585"/>
    <cellStyle name="差_土地使用权_初评（余华格—东莞市长安镇中惠山畔名城4栋6层B房） 2" xfId="2586"/>
    <cellStyle name="差_03房屋评估表080408(客户填列）_初评表（东莞市公共汽车有限公司—道滘镇振兴路土地及建筑物价值评估）" xfId="2587"/>
    <cellStyle name="好_东正估字(2012)0162号(居住--石排镇横山村--石排镇2008年第002号地块) 2" xfId="2588"/>
    <cellStyle name="差_03房屋评估表080408(客户填列）_初评表（盛军平、曾华英（吴春袖）—大岭山沁林山庄（二期）景林苑72幢楼2单元102） 2" xfId="2589"/>
    <cellStyle name="好_初评3（刘延安—长安恒星花园怡居A座401房）" xfId="2590"/>
    <cellStyle name="差_03房屋评估表080408(客户填列）_初评表（修改稿）" xfId="2591"/>
    <cellStyle name="计算 2 2 2" xfId="2592"/>
    <cellStyle name="好_东正估字(2012)0036---(商住--沙田镇2011年013地块--置换后地块)" xfId="2593"/>
    <cellStyle name="差_03房屋评估表080408(客户填列）_初评表2 2" xfId="2594"/>
    <cellStyle name="好_初评-5(根据行驶证及发票的发动机号整理）" xfId="2595"/>
    <cellStyle name="差_03房屋评估表080408(客户填列）_初评表5（东莞市福裕达商业有限公司—谢岗镇谢岗村金川工业区龙江龙两宗工业工业用地及地上建筑物价值评估）" xfId="2596"/>
    <cellStyle name="好_初评-5(根据行驶证及发票的发动机号整理） 2" xfId="2597"/>
    <cellStyle name="差_03房屋评估表080408(客户填列）_初评表5（东莞市福裕达商业有限公司—谢岗镇谢岗村金川工业区龙江龙两宗工业工业用地及地上建筑物价值评估） 2" xfId="2598"/>
    <cellStyle name="差_03房屋评估表080408(客户填列）_东正评报工商(2016)0号-庞焕春-东莞市常平镇东田丽园丽华居D座16层B号修改" xfId="2599"/>
    <cellStyle name="差_03房屋评估表080408(客户填列）_东正评报工商(2016)0号-庞焕春-东莞市常平镇东田丽园丽华居D座16层B号修改 2" xfId="2600"/>
    <cellStyle name="差_03房屋评估表080408(客户填列）_东正评抵(2014)0000号陈雷、王玉凤—深圳市盐田区盐梅路大梅沙崎头岭南天琴湾2栋3A、深圳市南山区滨海大道红树湾红树西岸花园1栋4-16A" xfId="2601"/>
    <cellStyle name="差_房屋1_初评2（位于寮步镇小坑村大路田地段东莞市达成机械设备制造有限公司工业用地及厂房价值评估）" xfId="2602"/>
    <cellStyle name="差_03房屋评估表080408(客户填列）_东正评抵(2014)0000号陈雷、王玉凤—深圳市盐田区盐梅路大梅沙崎头岭南天琴湾2栋3A、深圳市南山区滨海大道红树湾红树西岸花园1栋4-16A 2" xfId="2603"/>
    <cellStyle name="差_03房屋评估表080408(客户填列）_东正评抵(2014)0000号何格英—长安镇锦厦村锦江花园豪景庭6楼J号房" xfId="2604"/>
    <cellStyle name="差_初评表5（东莞市福裕达商业有限公司—谢岗镇谢岗村金川工业区龙江龙两宗工业工业用地及地上建筑物价值评估） 2" xfId="2605"/>
    <cellStyle name="差_03房屋评估表080408(客户填列）_东正评抵(2015)0000号杨树企—深圳市南山区马家龙泉园路西绿茵丰和家园A号楼1-902商品房价值评估" xfId="2606"/>
    <cellStyle name="好_03房屋评估表080408(客户填列）_1" xfId="2607"/>
    <cellStyle name="差_房屋1_初评3（钟娅丽—长安镇中惠新城加州园商品房及阳光苑首层B100号商铺）" xfId="2608"/>
    <cellStyle name="差_03房屋评估表080408(客户填列）_东正评抵(2015)0000号杨树企—深圳市南山区马家龙泉园路西绿茵丰和家园A号楼1-902商品房价值评估 2" xfId="2609"/>
    <cellStyle name="好_东正估字(2013)0000号(居住--石龙镇西湖--石龙镇2013年第002号地块) 2" xfId="2610"/>
    <cellStyle name="差_03房屋评估表080408(客户填列）_东正评抵预(2014)000号赵东升—寮步镇河滨东路湖滨花园7座403房" xfId="2611"/>
    <cellStyle name="差_03房屋评估表080408(客户填列）_东正评抵预(2014)000号赵东升—寮步镇河滨东路湖滨花园7座403房 2" xfId="2612"/>
    <cellStyle name="差_评估收费通知书" xfId="2613"/>
    <cellStyle name="差_03房屋评估表080408(客户填列）_副本设备情况-一胜蓝公司" xfId="2614"/>
    <cellStyle name="差_03房屋评估表080408(客户填列）_广医生殖中心设备清查明细表0" xfId="2615"/>
    <cellStyle name="差_03房屋评估表080408(客户填列）_广医生殖中心设备清查明细表0 2" xfId="2616"/>
    <cellStyle name="差_03房屋评估表080408(客户填列）_华润银行估价咨询结果表" xfId="2617"/>
    <cellStyle name="差_03房屋评估表080408(客户填列）_华润银行估价咨询结果表 2" xfId="2618"/>
    <cellStyle name="好_构筑物、在建工程（土建）_初评4（黄雪林—三套房产） 2" xfId="2619"/>
    <cellStyle name="差_03房屋评估表080408(客户填列）_坤正评报（2012）0222号融资用管网资产评估_副本设备情况-一胜蓝公司" xfId="2620"/>
    <cellStyle name="解释性文本 4" xfId="2621"/>
    <cellStyle name="差_03房屋评估表080408(客户填列）_坤正评报（2012）0222号融资用管网资产评估_副本设备情况-一胜蓝公司 2" xfId="2622"/>
    <cellStyle name="差_构筑物、在建工程（土建）_初评（叶镜河【张淑芳】—东城东海阳光公寓2单元2022号园商品房）" xfId="2623"/>
    <cellStyle name="差_03房屋评估表080408(客户填列）_评估收费通知书" xfId="2624"/>
    <cellStyle name="常规 5 2 4" xfId="2625"/>
    <cellStyle name="差_构筑物、在建工程（土建）_初评（叶镜河【张淑芳】—东城东海阳光公寓2单元2022号园商品房） 2" xfId="2626"/>
    <cellStyle name="差_03房屋评估表080408(客户填列）_评估收费通知书 2" xfId="2627"/>
    <cellStyle name="差_03房屋评估表080408(客户填列）_设备清单2011-2013" xfId="2628"/>
    <cellStyle name="差_03房屋评估表080408(客户填列）_土地初评表(力山）" xfId="2629"/>
    <cellStyle name="差_03房屋评估表080408(客户填列）_土地初评表(力山） 2" xfId="2630"/>
    <cellStyle name="差_1" xfId="2631"/>
    <cellStyle name="差_1 2" xfId="2632"/>
    <cellStyle name="差_2013评估业务审核表" xfId="2633"/>
    <cellStyle name="差_2013评估业务审核表 2" xfId="2634"/>
    <cellStyle name="差_9区管网汇总" xfId="2635"/>
    <cellStyle name="差_9区管网汇总 2" xfId="2636"/>
    <cellStyle name="差_初评（陈捷—大岭山沁林山庄（二期）景林苑61幢楼1单元502）" xfId="2637"/>
    <cellStyle name="差_初评（吴小红—虎门镇博涌村麒麟山黄河锦绣花园3栋1单元201号房）" xfId="2638"/>
    <cellStyle name="常规 2 2 3 3" xfId="2639"/>
    <cellStyle name="差_土地使用权_初评（何辉—沙田镇齐沙村利澳花园西湖路K7-101）" xfId="2640"/>
    <cellStyle name="差_初评（陈捷—大岭山沁林山庄（二期）景林苑61幢楼1单元502） 2" xfId="2641"/>
    <cellStyle name="差_初评（吴小红—虎门镇博涌村麒麟山黄河锦绣花园3栋1单元201号房） 2" xfId="2642"/>
    <cellStyle name="差_初评（陈雷—厚街镇环岗湖海逸豪庭倚湖名居海逸径6号别墅抵押价值评估）" xfId="2643"/>
    <cellStyle name="差_初评（陈雷—厚街镇环岗湖海逸豪庭倚湖名居海逸径6号别墅抵押价值评估） 2" xfId="2644"/>
    <cellStyle name="差_初评（陈婷—大岭山镇杨屋村中惠沁林山庄70栋1单元401号房及虎门丰泰裕田花园楠谷区6座10A房）" xfId="2645"/>
    <cellStyle name="差_初评（崔新婕—长安中惠新城加州园2栋8B商品房）" xfId="2646"/>
    <cellStyle name="差_初评（崔新婕—长安中惠新城加州园2栋8B商品房） 2" xfId="2647"/>
    <cellStyle name="好_房屋1_初评（巫大福—清溪御鹿华庭3区2栋1002）" xfId="2648"/>
    <cellStyle name="差_初评（东莞市虎门广贸物业管理有限公司—虎门镇九处物业抵押价值评估）" xfId="2649"/>
    <cellStyle name="好_房屋1_初评（巫大福—清溪御鹿华庭3区2栋1002） 2" xfId="2650"/>
    <cellStyle name="差_初评（东莞市虎门广贸物业管理有限公司—虎门镇九处物业抵押价值评估） 2" xfId="2651"/>
    <cellStyle name="差_初评（东莞市凯格精密机械有限公司—东城区同沙科技园凯格精密机械有限公司土地厂房价值评估）" xfId="2652"/>
    <cellStyle name="差_初评（东莞市凯格精密机械有限公司—东城区同沙科技园凯格精密机械有限公司土地厂房价值评估） 2" xfId="2653"/>
    <cellStyle name="差_初评（东莞市腾龙集团有限公司—寮步商铺、石碣厂房及商住楼等房地产价值）" xfId="2654"/>
    <cellStyle name="强调文字颜色 1 3" xfId="2655"/>
    <cellStyle name="差_初评（东莞市腾龙集团有限公司—寮步商铺、石碣厂房及商住楼等房地产价值） 2" xfId="2656"/>
    <cellStyle name="好_东正估字(2013)0112号--(大普通信--松山湖西区) 2" xfId="2657"/>
    <cellStyle name="好_副本D07007东莞市松山湖北部工业城1935030200002号科研设计用地及地上依时利科技—办公、研发楼测算表（成本法） 2" xfId="2658"/>
    <cellStyle name="差_初评（东莞市业盈贸易有限公司道滘镇商会大厦底层商铺、住宅及一栋工业厂房评估）" xfId="2659"/>
    <cellStyle name="好_副本D07007东莞市松山湖北部工业城1935030200002号科研设计用地及地上依时利科技—办公、研发楼测算表（成本法） 2 2" xfId="2660"/>
    <cellStyle name="差_初评（东莞市业盈贸易有限公司道滘镇商会大厦底层商铺、住宅及一栋工业厂房评估） 2" xfId="2661"/>
    <cellStyle name="差_东正估字(2012)0196--(商住--凤岗镇塘沥村碧湖东深公路旁--置换后地块) 2" xfId="2662"/>
    <cellStyle name="差_初评（东莞宇球电子股份有限公司—寮步星城国际花园5间商品房及海悦花园5间商品房）" xfId="2663"/>
    <cellStyle name="差_初评（房军豪—塘厦镇湖景路3号银湖山庄409座1402）" xfId="2664"/>
    <cellStyle name="差_初评（房军豪—塘厦镇湖景路3号银湖山庄409座1402） 2" xfId="2665"/>
    <cellStyle name="差_初评（郜光华—南城中信新天地花园6座1410号） 2" xfId="2666"/>
    <cellStyle name="差_初评（何格英—长安锦江花园一套商品房）" xfId="2667"/>
    <cellStyle name="差_初评（何格英—长安锦江花园一套商品房） 2" xfId="2668"/>
    <cellStyle name="好_房屋1_坤正评报（2012）0222号融资用管网资产评估_设备清单2011-2013 2" xfId="2669"/>
    <cellStyle name="差_初评（何辉—沙田镇齐沙村利澳花园西湖路K7-101）" xfId="2670"/>
    <cellStyle name="差_初评（何辉—沙田镇齐沙村利澳花园西湖路K7-101） 2" xfId="2671"/>
    <cellStyle name="差_初评（霍若云—南城区森林湖湖居别墅28栋）" xfId="2672"/>
    <cellStyle name="差_初评（霍若云—南城区森林湖湖居别墅28栋） 2" xfId="2673"/>
    <cellStyle name="差_副本初评清单(华冠）(1)_设备清单2011-2013 2" xfId="2674"/>
    <cellStyle name="差_初评（李勇斌—长安镇中惠新城加州园6栋4C商品房）" xfId="2675"/>
    <cellStyle name="差_初评（刘肖欢、欧庆良—厚街镇湖景大道环岗村加州阳光花园一期别墅格兰三路7号）" xfId="2676"/>
    <cellStyle name="差_初评（刘肖欢、欧庆良—厚街镇湖景大道环岗村加州阳光花园一期别墅格兰三路7号） 2" xfId="2677"/>
    <cellStyle name="差_房屋1_（2011）0320号韩玉香-清溪镇聚富路碧月湾花园聚豪轩315B号别墅" xfId="2678"/>
    <cellStyle name="差_构筑物、在建工程（土建）_初评（肖淑军—御泉山庄11栋1单元102）" xfId="2679"/>
    <cellStyle name="差_初评（刘志勇—三套商品房及一间商铺） 2" xfId="2680"/>
    <cellStyle name="差_初评（龙南县福鑫钢铁有限公司—东城区东城路御景大厦2003号写字楼）" xfId="2681"/>
    <cellStyle name="差_初评（龙南县福鑫钢铁有限公司—东城区东城路御景大厦2003号写字楼） 2" xfId="2682"/>
    <cellStyle name="差_初评（梅泉华（原业主丁云香）—清溪御鹿华庭2区1栋405）" xfId="2683"/>
    <cellStyle name="差_初评（梅泉华（原业主丁云香）—清溪御鹿华庭2区1栋405） 2" xfId="2684"/>
    <cellStyle name="差_初评（彭德环—虎门裕田丰泽园小区38#、39#住宅楼1单元1101号房）" xfId="2685"/>
    <cellStyle name="差_初评（祁万友—寮步镇海悦花园四期北区5栋303-304房）" xfId="2686"/>
    <cellStyle name="差_初评（祁万友—寮步镇海悦花园四期北区5栋303-304房） 2" xfId="2687"/>
    <cellStyle name="差_初评（苏光华、刘惠芳—虎门镇金湾花园第三期C型独栋别墅115#） 2" xfId="2688"/>
    <cellStyle name="强调文字颜色 3 2 3 2" xfId="2689"/>
    <cellStyle name="差_初评（巫大福—清溪御鹿华庭3区2栋1002）" xfId="2690"/>
    <cellStyle name="差_初评（谢连芳—寮步镇横坑丰泰城一区13栋104号房）" xfId="2691"/>
    <cellStyle name="差_初评（巫大福—清溪御鹿华庭3区2栋1002） 2" xfId="2692"/>
    <cellStyle name="差_初评（吴红才—刘振宇@清溪恒盈豪庭永盈阁1单元604）" xfId="2693"/>
    <cellStyle name="差_初评（谢连芳（邵）—寮步镇横坑丰泰城一区13栋104号房）" xfId="2694"/>
    <cellStyle name="强调文字颜色 6 2" xfId="2695"/>
    <cellStyle name="差_初评（杨步定—两套商品房） 2" xfId="2696"/>
    <cellStyle name="差_初评（易应新—东莞市松山湖高新技术产业开发区新城路4号山河语岸花园5栋2单元901、902）" xfId="2697"/>
    <cellStyle name="差_初评（余程坤—长安镇锦厦村锦江花园豪景庭11楼K号房）" xfId="2698"/>
    <cellStyle name="差_初评（余程坤—长安镇锦厦村锦江花园豪景庭11楼K号房） 2" xfId="2699"/>
    <cellStyle name="差_初评（余华格—东莞市长安镇中惠山畔名城4栋6层B房）" xfId="2700"/>
    <cellStyle name="差_初评-2" xfId="2701"/>
    <cellStyle name="好_构筑物、在建工程（土建）_初评（彭德环—虎门裕田丰泽园小区38#、39#住宅楼1单元1101号房）" xfId="2702"/>
    <cellStyle name="差_初评-2 2" xfId="2703"/>
    <cellStyle name="好_构筑物、在建工程（土建）_初评（彭德环—虎门裕田丰泽园小区38#、39#住宅楼1单元1101号房） 2" xfId="2704"/>
    <cellStyle name="强调文字颜色 3 4 4" xfId="2705"/>
    <cellStyle name="好_东正估字(2013)0163-(商住--万江西塘尾--旗山投资发展)" xfId="2706"/>
    <cellStyle name="常规 3 2 2 5" xfId="2707"/>
    <cellStyle name="差_初评2（李良玉—景湖花园复式商品房）" xfId="2708"/>
    <cellStyle name="好_东正估字(2013)0163-(商住--万江西塘尾--旗山投资发展) 2" xfId="2709"/>
    <cellStyle name="差_初评2（李良玉—景湖花园复式商品房） 2" xfId="2710"/>
    <cellStyle name="差_初评2（市管局—红山宿舍公房价值评估）" xfId="2711"/>
    <cellStyle name="差_构筑物、在建工程（土建）_初评-2" xfId="2712"/>
    <cellStyle name="差_初评2（市管局—红山宿舍公房价值评估） 2" xfId="2713"/>
    <cellStyle name="差_初评2（位于寮步镇小坑村大路田地段东莞市达成机械设备制造有限公司工业用地及厂房价值评估） 2" xfId="2714"/>
    <cellStyle name="差_初评3（东莞市东田百货有限公司） 2" xfId="2715"/>
    <cellStyle name="差_初评3（刘延安—长安恒星花园怡居A座401房）" xfId="2716"/>
    <cellStyle name="差_初评3（刘延安—长安恒星花园怡居A座401房） 2" xfId="2717"/>
    <cellStyle name="差_初评3（刘志勇—三套商品房及一间商铺） 2" xfId="2718"/>
    <cellStyle name="差_初评3（饶曦麟、陈丹—东莞市南城区世纪城·国际公馆二期Ⅱ—B—3号楼304号别墅（即布里斯班区22栋85号） 2" xfId="2719"/>
    <cellStyle name="差_初评3（钟娅丽—长安镇中惠新城加州园商品房及阳光苑首层B100号商铺）" xfId="2720"/>
    <cellStyle name="强调文字颜色 1 2" xfId="2721"/>
    <cellStyle name="差_初评4（黄雪林—三套房产） 2" xfId="2722"/>
    <cellStyle name="差_初评-5(根据行驶证及发票的发动机号整理）" xfId="2723"/>
    <cellStyle name="计算 2" xfId="2724"/>
    <cellStyle name="差_初评6（陆新善—长安信义怡翠豪园商品房及大岭山中惠沁林山庄别墅）" xfId="2725"/>
    <cellStyle name="差_初评6（陆新善—长安信义怡翠豪园商品房及大岭山中惠沁林山庄别墅） 2" xfId="2726"/>
    <cellStyle name="差_初评表" xfId="2727"/>
    <cellStyle name="计算 4 4" xfId="2728"/>
    <cellStyle name="差_初评表 2" xfId="2729"/>
    <cellStyle name="注释 2 2 3 3" xfId="2730"/>
    <cellStyle name="差_初评表（东莞市公共汽车有限公司—道滘镇振兴路土地及建筑物价值评估）" xfId="2731"/>
    <cellStyle name="差_初评表（深圳民生纺织有限公司—位于深圳宝安区元芬社区高峰路建设民生工业园价值评估）" xfId="2732"/>
    <cellStyle name="好_房屋1_初评（吴小红—虎门镇博涌村麒麟山黄河锦绣花园3栋1单元201号房）" xfId="2733"/>
    <cellStyle name="差_初评表（深圳民生纺织有限公司—位于深圳宝安区元芬社区高峰路建设民生工业园价值评估） 2" xfId="2734"/>
    <cellStyle name="好_房屋1_初评（吴小红—虎门镇博涌村麒麟山黄河锦绣花园3栋1单元201号房） 2" xfId="2735"/>
    <cellStyle name="差_初评表（盛军平、曾华英（吴春袖）—大岭山沁林山庄（二期）景林苑72幢楼2单元102）" xfId="2736"/>
    <cellStyle name="好_构筑物、在建工程（土建）_坤正评报（2012）0222号融资用管网资产评估" xfId="2737"/>
    <cellStyle name="好 2" xfId="2738"/>
    <cellStyle name="差_初评表（修改稿） 2" xfId="2739"/>
    <cellStyle name="差_初评表2—万江区小享村一宗83m2宅基地使用权市场价值评估" xfId="2740"/>
    <cellStyle name="差_东莞市东城区下桥银丰路侨苑山庄53-55号 2 2 2" xfId="2741"/>
    <cellStyle name="差_初评表2—万江区小享村一宗83m2宅基地使用权市场价值评估 2" xfId="2742"/>
    <cellStyle name="差_初评表5（东莞市福裕达商业有限公司—谢岗镇谢岗村金川工业区龙江龙两宗工业工业用地及地上建筑物价值评估）" xfId="2743"/>
    <cellStyle name="好_房屋1_初评（东莞市虎门广贸物业管理有限公司—虎门镇九处物业抵押价值评估） 2" xfId="2744"/>
    <cellStyle name="差_东莞房地产测算表2012-2" xfId="2745"/>
    <cellStyle name="差_东莞房地产测算表2012-2 2" xfId="2746"/>
    <cellStyle name="差_东莞房地产测算表2012-2 2 2" xfId="2747"/>
    <cellStyle name="好_初评（何辉—沙田镇齐沙村利澳花园西湖路K7-101）" xfId="2748"/>
    <cellStyle name="差_东莞房地产测算表2012-2 2 2 2" xfId="2749"/>
    <cellStyle name="差_东莞房地产测算表2012-2 2 3" xfId="2750"/>
    <cellStyle name="差_东莞房地产测算表2012-2 2 3 2" xfId="2751"/>
    <cellStyle name="差_东莞房地产测算表2012-2 2 5" xfId="2752"/>
    <cellStyle name="差_东莞房地产测算表2012-2 3" xfId="2753"/>
    <cellStyle name="差_东莞房地产测算表2012-2 3 2" xfId="2754"/>
    <cellStyle name="差_东莞房地产测算表2012-2 4" xfId="2755"/>
    <cellStyle name="差_东莞房地产测算表2012-2_东正评抵(2016)2384号陈丽娇—厚街镇湖景路海逸豪庭御峰2080号别墅房地产价值评估 2" xfId="2756"/>
    <cellStyle name="差_东莞市东城区下桥银丰路侨苑山庄53-55号 2" xfId="2757"/>
    <cellStyle name="差_东莞市东城区下桥银丰路侨苑山庄53-55号 2 2" xfId="2758"/>
    <cellStyle name="差_东莞市东城区下桥银丰路侨苑山庄53-55号 2 3 2" xfId="2759"/>
    <cellStyle name="差_东莞市东城区下桥银丰路侨苑山庄53-55号 2 4" xfId="2760"/>
    <cellStyle name="差_东莞市东城区下桥银丰路侨苑山庄53-55号 2 5" xfId="2761"/>
    <cellStyle name="好_土地使用权_初评（陈雷—厚街镇环岗湖海逸豪庭倚湖名居海逸径6号别墅抵押价值评估）" xfId="2762"/>
    <cellStyle name="差_东莞市东城区下桥银丰路侨苑山庄53-55号 3" xfId="2763"/>
    <cellStyle name="好_土地使用权_初评（陈雷—厚街镇环岗湖海逸豪庭倚湖名居海逸径6号别墅抵押价值评估） 2" xfId="2764"/>
    <cellStyle name="差_东莞市东城区下桥银丰路侨苑山庄53-55号 3 2" xfId="2765"/>
    <cellStyle name="差_土地初评表(力山）" xfId="2766"/>
    <cellStyle name="差_东莞市东城区下桥银丰路侨苑山庄53-55号 4" xfId="2767"/>
    <cellStyle name="差_东正估报(2010)0075号横沥田饶步村黄万平委估工业用地" xfId="2768"/>
    <cellStyle name="差_东正估报(2013)0007--(宗地二--光大商住---财政与光大委托)" xfId="2769"/>
    <cellStyle name="差_东正估报(2013)0007--(宗地二--光大商住---财政与光大委托) 2" xfId="2770"/>
    <cellStyle name="差_土地使用权_初评（邱继德—黄江镇板湖村富康花园富兴阁2座商住楼1201） 2" xfId="2771"/>
    <cellStyle name="差_东正估报(2013)0012--(宗地一-164.68亩地--松山湖大学路北)" xfId="2772"/>
    <cellStyle name="差_东正估报(2013)0012--(宗地一-164.68亩地--松山湖大学路北) 2" xfId="2773"/>
    <cellStyle name="好_初评（龙南县福鑫钢铁有限公司—东城区东城路御景大厦2003号写字楼） 2" xfId="2774"/>
    <cellStyle name="差_东正估报(2013)0012--(宗地一-164.68亩地--松山湖大学路北) 3" xfId="2775"/>
    <cellStyle name="差_东正估咨(2015)0003--商住--厚街镇桥头--兴业集团" xfId="2776"/>
    <cellStyle name="差_东正估咨(2015)0003--商住--厚街镇桥头--兴业集团 2" xfId="2777"/>
    <cellStyle name="差_东正估咨(2015)0005号--麻涌镇新沙港区11#-14#泊位码头 2" xfId="2778"/>
    <cellStyle name="差_东正估咨(2015)0007--商住--厚街镇寮厦村 2" xfId="2779"/>
    <cellStyle name="差_东正估字(2010)0095号石碣镇光明路东同德路北商业金融业用地" xfId="2780"/>
    <cellStyle name="差_东正估字(2011)0140--(商住--石碣镇2009年004地块) 2" xfId="2781"/>
    <cellStyle name="差_东正估字(2011)0000---(商住--沙田镇2011年013地块与稔洲村地块置换)" xfId="2782"/>
    <cellStyle name="差_东正估字(2011)0000---(商住--沙田镇2011年013地块与稔洲村地块置换) 2" xfId="2783"/>
    <cellStyle name="好_初评（邱继德—黄江镇板湖村富康花园富兴阁2座商住楼1201）" xfId="2784"/>
    <cellStyle name="差_东正估字(2011)0000--(商住--石碣镇2009年004地块)" xfId="2785"/>
    <cellStyle name="好_初评（邱继德—黄江镇板湖村富康花园富兴阁2座商住楼1201） 2" xfId="2786"/>
    <cellStyle name="差_东正估字(2011)0000--(商住--石碣镇2009年004地块) 2" xfId="2787"/>
    <cellStyle name="差_东正估字(2011)0140--(商住--石碣镇2009年004地块)" xfId="2788"/>
    <cellStyle name="检查单元格 4 4" xfId="2789"/>
    <cellStyle name="差_东正估字(2011)0145--(居住--南城1101二类居住地块)" xfId="2790"/>
    <cellStyle name="差_坤正评报（2012）0222号融资用管网资产评估_副本设备情况-一胜蓝公司" xfId="2791"/>
    <cellStyle name="差_东正估字(2011)0149--(商住--南城1019商住地块)" xfId="2792"/>
    <cellStyle name="差_东正估字(2012)-0032-(B-02商业用地--东城区东纵大道南) 2" xfId="2793"/>
    <cellStyle name="差_东正估字(2012)0036---(商住--沙田镇2011年013地块--置换后地块)" xfId="2794"/>
    <cellStyle name="差_东正估字(2012)0036---(商住--沙田镇2011年013地块--置换后地块) 2" xfId="2795"/>
    <cellStyle name="差_东正估字(2012)0036---(商住--沙田镇2011年013地块--置换后地块) 3" xfId="2796"/>
    <cellStyle name="差_东正估字(2012)0137--(商住--沙田镇民田村地块--置换后地块)" xfId="2797"/>
    <cellStyle name="差_东正估字(2012)0196--(商住--凤岗镇塘沥村碧湖东深公路旁--置换后地块)" xfId="2798"/>
    <cellStyle name="差_东正估字(2012)0196--(商住--凤岗镇塘沥村碧湖东深公路旁--置换后地块) 3" xfId="2799"/>
    <cellStyle name="差_东正估字(2012)0226号-(地块11-工业-东城同沙-雪花啤酒-补缴出让金) 2" xfId="2800"/>
    <cellStyle name="差_东正估字(2012)0226号-(地块11-工业-东城同沙-雪花啤酒-补缴出让金) 3" xfId="2801"/>
    <cellStyle name="好_土地使用权_坤正评报（2012）0222号融资用管网资产评估_副本设备情况-一胜蓝公司" xfId="2802"/>
    <cellStyle name="差_东正估字(2013)0000号--(洪梅镇黎洲角村-商业金融业地块)" xfId="2803"/>
    <cellStyle name="好_东正估报(2010)0075号横沥田饶步村黄万平委估工业用地" xfId="2804"/>
    <cellStyle name="差_东正估字(2013)0000号(居住--石龙镇西湖--石龙镇2013年第002号地块)" xfId="2805"/>
    <cellStyle name="好_东正估报(2010)0075号横沥田饶步村黄万平委估工业用地 2" xfId="2806"/>
    <cellStyle name="差_房屋1_初评（谢连芳（邵）—寮步镇横坑丰泰城一区13栋104号房）" xfId="2807"/>
    <cellStyle name="差_东正估字(2013)0000号(居住--石龙镇西湖--石龙镇2013年第002号地块) 2" xfId="2808"/>
    <cellStyle name="差_东正估字(2013)0000号万江区严屋社区谷涌河旁1206号工业用地" xfId="2809"/>
    <cellStyle name="好 2 2 4" xfId="2810"/>
    <cellStyle name="差_东正估字(2013)0000号万江区严屋社区谷涌河旁1206号工业用地 2" xfId="2811"/>
    <cellStyle name="差_东正估字(2013)0000号万江区严屋社区谷涌河旁1206号工业用地_副本设备情况-一胜蓝公司 2" xfId="2812"/>
    <cellStyle name="汇总 4 2" xfId="2813"/>
    <cellStyle name="差_东正估字(2013)0000号万江区严屋社区谷涌河旁1206号工业用地_设备清单2011-2013" xfId="2814"/>
    <cellStyle name="好_房屋1_初评4（黄雪林—三套房产） 2" xfId="2815"/>
    <cellStyle name="差_东正估字(2013)0060--(商住--石龙镇西湖村--调整后地块)" xfId="2816"/>
    <cellStyle name="计算 4 3" xfId="2817"/>
    <cellStyle name="差_东正估字(2013)0060--(商住--石龙镇西湖村--调整后地块) 2" xfId="2818"/>
    <cellStyle name="好_副本初评清单(华冠）(1)_副本设备情况-一胜蓝公司" xfId="2819"/>
    <cellStyle name="差_东正估字(2013)0118--(幼儿园--塘厦大坪万科双城水岸)" xfId="2820"/>
    <cellStyle name="好 9" xfId="2821"/>
    <cellStyle name="好_房屋1_初评表 2" xfId="2822"/>
    <cellStyle name="差_土地使用权_设备清单2011-2013 2" xfId="2823"/>
    <cellStyle name="差_东正估字(2013)0163-(商住--万江西塘尾--旗山投资发展)" xfId="2824"/>
    <cellStyle name="差_东正估字(2014)0001号--(N-03)松山湖－教育科研设计用地" xfId="2825"/>
    <cellStyle name="差_东正估字(2014)0001号--(N-03)松山湖－教育科研设计用地 2" xfId="2826"/>
    <cellStyle name="差_东正估字(2014)0141--居住--清溪镇青湖工业园--清溪镇2011年第004地块 2" xfId="2827"/>
    <cellStyle name="好_构筑物、在建工程（土建）_初评（郑静文—东莞市莞城区东纵路2号地王广场睿景台1单元503号） 2" xfId="2828"/>
    <cellStyle name="差_东正估字(2015)0036--商住--厚街镇2013年第007号地块--宝屯社区" xfId="2829"/>
    <cellStyle name="好_土地使用权_初评3（钟娅丽—长安镇中惠新城加州园商品房及阳光苑首层B100号商铺）" xfId="2830"/>
    <cellStyle name="差_东正估字(2015)0077--(居住--松山湖南部环湖路--1504二类居住用地)" xfId="2831"/>
    <cellStyle name="好_土地使用权_初评3（钟娅丽—长安镇中惠新城加州园商品房及阳光苑首层B100号商铺） 2" xfId="2832"/>
    <cellStyle name="差_东正估字(2015)0077--(居住--松山湖南部环湖路--1504二类居住用地) 2" xfId="2833"/>
    <cellStyle name="差_东正估字（2015）0081号东莞市麻涌镇房地产开发公司—位于麻涌镇大步村一宗81899.24平方米居住用地价值评估" xfId="2834"/>
    <cellStyle name="差_房屋1_初评（陈捷—大岭山沁林山庄（二期）景林苑61幢楼1单元502） 2" xfId="2835"/>
    <cellStyle name="差_东正估字（2016）0088位于松山湖金多港南山路南侧一宗38568.71m2居住用地使用权价值评估）" xfId="2836"/>
    <cellStyle name="差_东正评报工商(2016)0号-庞焕春-东莞市常平镇东田丽园丽华居D座16层B号修改" xfId="2837"/>
    <cellStyle name="差_东正评抵（2011）2224号李明华—松山湖科技产业园区红棉路3号锦绣山河商住区8栋2单元402(清中)" xfId="2838"/>
    <cellStyle name="差_构筑物、在建工程（土建）_初评（东莞市凯格精密机械有限公司—东城区同沙科技园凯格精密机械有限公司土地厂房价值评估）" xfId="2839"/>
    <cellStyle name="差_东正评抵（2011）2224号李明华—松山湖科技产业园区红棉路3号锦绣山河商住区8栋2单元402(清中) 2" xfId="2840"/>
    <cellStyle name="差_东正评抵（2012）0091号罗淑芬－清溪镇育才路银桥豪苑13栋201号房（清中）" xfId="2841"/>
    <cellStyle name="差_东正评抵（2012）0091号罗淑芬－清溪镇育才路银桥豪苑13栋201号房（清中） 2" xfId="2842"/>
    <cellStyle name="检查单元格 6" xfId="2843"/>
    <cellStyle name="差_东正评抵(2014)0000号陈雷、王玉凤—深圳市盐田区盐梅路大梅沙崎头岭南天琴湾2栋3A、深圳市南山区滨海大道红树湾红树西岸花园1栋4-16A" xfId="2844"/>
    <cellStyle name="检查单元格 6 2" xfId="2845"/>
    <cellStyle name="好_构筑物、在建工程（土建）_初评3（东莞市东田百货有限公司）" xfId="2846"/>
    <cellStyle name="差_东正评抵(2014)0000号陈雷、王玉凤—深圳市盐田区盐梅路大梅沙崎头岭南天琴湾2栋3A、深圳市南山区滨海大道红树湾红树西岸花园1栋4-16A 2" xfId="2847"/>
    <cellStyle name="差_东正评抵(2014)0000号何格英—长安镇锦厦村锦江花园豪景庭6楼J号房" xfId="2848"/>
    <cellStyle name="差_东正评抵(2014)0000号何格英—长安镇锦厦村锦江花园豪景庭6楼J号房 2" xfId="2849"/>
    <cellStyle name="好_03房屋评估表080408(客户填列）_初评表2 2" xfId="2850"/>
    <cellStyle name="差_东正评抵(2014)0020号黄宁珍--虎门镇金洲村长德路凯蓝公馆)(丰华担保林生18929171580)" xfId="2851"/>
    <cellStyle name="差_东正评抵(2014)0020号黄宁珍--虎门镇金洲村长德路凯蓝公馆)(丰华担保林生18929171580) 2" xfId="2852"/>
    <cellStyle name="差_东正评抵(2015)0000号杨树企—深圳市南山区马家龙泉园路西绿茵丰和家园A号楼1-902商品房价值评估" xfId="2853"/>
    <cellStyle name="差_东正评抵(2015)0000号杨树企—深圳市南山区马家龙泉园路西绿茵丰和家园A号楼1-902商品房价值评估 2" xfId="2854"/>
    <cellStyle name="差_东正评抵预(2014)000号赵东升—寮步镇河滨东路湖滨花园7座403房" xfId="2855"/>
    <cellStyle name="差_东正评抵预(2014)000号赵东升—寮步镇河滨东路湖滨花园7座403房 2" xfId="2856"/>
    <cellStyle name="差_东正评抵预(2014)0616号--(黄桂霞--大朗新世纪明上居11号楼701)" xfId="2857"/>
    <cellStyle name="差_东正评抵预(2014)0616号--(黄桂霞--大朗新世纪明上居11号楼701) 2" xfId="2858"/>
    <cellStyle name="差_东正评咨(2013)0000号东莞康景实业有限公司0—位于东莞茶山镇伟建工业园的创富中心城项目开发完成后价值预测咨询报告" xfId="2859"/>
    <cellStyle name="差_东正评咨(2013)0000号东莞康景实业有限公司0—位于东莞茶山镇伟建工业园的创富中心城项目开发完成后价值预测咨询报告 2" xfId="2860"/>
    <cellStyle name="差_度各社区管网统计汇总表 2" xfId="2861"/>
    <cellStyle name="差_房屋1" xfId="2862"/>
    <cellStyle name="差_房屋1 2 5" xfId="2863"/>
    <cellStyle name="差_房屋1_（2011）0320号韩玉香-清溪镇聚富路碧月湾花园聚豪轩315B号别墅 2" xfId="2864"/>
    <cellStyle name="差_房屋1_1" xfId="2865"/>
    <cellStyle name="差_房屋1_2013评估业务审核表" xfId="2866"/>
    <cellStyle name="差_房屋1_2013评估业务审核表 2" xfId="2867"/>
    <cellStyle name="差_房屋1_初评（陈雷—厚街镇环岗湖海逸豪庭倚湖名居海逸径6号别墅抵押价值评估）" xfId="2868"/>
    <cellStyle name="警告文本 5 2" xfId="2869"/>
    <cellStyle name="差_房屋1_初评（陈婷—大岭山镇杨屋村中惠沁林山庄70栋1单元401号房及虎门丰泰裕田花园楠谷区6座10A房）" xfId="2870"/>
    <cellStyle name="好_03房屋评估表080408(客户填列）_初评-2 2" xfId="2871"/>
    <cellStyle name="差_房屋1_初评（陈婷—大岭山镇杨屋村中惠沁林山庄70栋1单元401号房及虎门丰泰裕田花园楠谷区6座10A房） 2" xfId="2872"/>
    <cellStyle name="差_房屋1_初评（东莞市凯格精密机械有限公司—东城区同沙科技园凯格精密机械有限公司土地厂房价值评估） 2" xfId="2873"/>
    <cellStyle name="差_房屋1_初评（东莞市业盈贸易有限公司道滘镇商会大厦底层商铺、住宅及一栋工业厂房评估）" xfId="2874"/>
    <cellStyle name="差_房屋1_初评（东莞市业盈贸易有限公司道滘镇商会大厦底层商铺、住宅及一栋工业厂房评估） 2" xfId="2875"/>
    <cellStyle name="差_房屋1_初评（东莞宇球电子股份有限公司—寮步星城国际花园5间商品房及海悦花园5间商品房）" xfId="2876"/>
    <cellStyle name="差_房屋1_初评（东莞宇球电子股份有限公司—寮步星城国际花园5间商品房及海悦花园5间商品房） 2" xfId="2877"/>
    <cellStyle name="差_房屋1_初评（房军豪—塘厦镇湖景路3号银湖山庄409座1402）" xfId="2878"/>
    <cellStyle name="差_房屋1_初评（房军豪—塘厦镇湖景路3号银湖山庄409座1402） 2" xfId="2879"/>
    <cellStyle name="差_房屋1_初评（郜光华—南城中信新天地花园6座1410号）" xfId="2880"/>
    <cellStyle name="差_万江各社区设备资产价值初评表12.3.9" xfId="2881"/>
    <cellStyle name="差_房屋1_初评（郜光华—南城中信新天地花园6座1410号） 2" xfId="2882"/>
    <cellStyle name="差_房屋1_初评（何格英—长安锦江花园一套商品房） 2" xfId="2883"/>
    <cellStyle name="差_房屋1_初评（何辉—沙田镇齐沙村利澳花园西湖路K7-101） 2" xfId="2884"/>
    <cellStyle name="差_房屋1_初评（霍若云—南城区森林湖湖居别墅28栋）" xfId="2885"/>
    <cellStyle name="差_房屋1_初评（霍若云—南城区森林湖湖居别墅28栋） 2" xfId="2886"/>
    <cellStyle name="差_房屋1_初评（李勇斌—长安镇中惠新城加州园6栋4C商品房）" xfId="2887"/>
    <cellStyle name="差_房屋1_初评（李勇斌—长安镇中惠新城加州园6栋4C商品房） 2" xfId="2888"/>
    <cellStyle name="差_房屋1_初评（刘芳（原业主林丽）—清溪恒盈豪庭恒盈阁4单元1005）" xfId="2889"/>
    <cellStyle name="差_房屋1_初评（刘芳（原业主林丽）—清溪恒盈豪庭恒盈阁4单元1005） 2" xfId="2890"/>
    <cellStyle name="差_房屋1_初评（刘肖欢、欧庆良—厚街镇湖景大道环岗村加州阳光花园一期别墅格兰三路7号）" xfId="2891"/>
    <cellStyle name="差_房屋1_初评（刘志勇—三套商品房及一间商铺）" xfId="2892"/>
    <cellStyle name="差_土地使用权_初评（东莞市业盈贸易有限公司道滘镇商会大厦底层商铺、住宅及一栋工业厂房评估）" xfId="2893"/>
    <cellStyle name="差_房屋1_初评（刘志勇—三套商品房及一间商铺） 2" xfId="2894"/>
    <cellStyle name="差_房屋1_初评（梅泉华（原业主丁云香）—清溪御鹿华庭2区1栋405）" xfId="2895"/>
    <cellStyle name="差_房屋1_初评（梅泉华（原业主丁云香）—清溪御鹿华庭2区1栋405） 2" xfId="2896"/>
    <cellStyle name="差_土地使用权_初评（肖淑军—御泉山庄11栋1单元102）" xfId="2897"/>
    <cellStyle name="差_房屋1_初评（彭建辉—樟木头柏地村帝雍园A型洋房帝诚阁6B室）" xfId="2898"/>
    <cellStyle name="差_土地使用权_初评（肖淑军—御泉山庄11栋1单元102） 2" xfId="2899"/>
    <cellStyle name="差_房屋1_初评（彭建辉—樟木头柏地村帝雍园A型洋房帝诚阁6B室） 2" xfId="2900"/>
    <cellStyle name="差_房屋1_初评（亓晓平（原业主石益章）—清溪恒盈豪庭永盈阁1单元704（44万元）） 2" xfId="2901"/>
    <cellStyle name="差_房屋1_初评（苏光华、刘惠芳—虎门镇金湾花园第三期C型独栋别墅115#）" xfId="2902"/>
    <cellStyle name="差_构筑物、在建工程（土建）_初评（吴红才—刘振宇@清溪恒盈豪庭永盈阁1单元604）" xfId="2903"/>
    <cellStyle name="差_房屋1_初评（苏光华、刘惠芳—虎门镇金湾花园第三期C型独栋别墅115#） 2" xfId="2904"/>
    <cellStyle name="差_房屋1_初评（巫大福—清溪御鹿华庭3区2栋1002） 2" xfId="2905"/>
    <cellStyle name="差_房屋1_初评（吴红才—刘振宇@清溪恒盈豪庭永盈阁1单元604）" xfId="2906"/>
    <cellStyle name="差_房屋1_初评（吴红才—刘振宇@清溪恒盈豪庭永盈阁1单元604） 2" xfId="2907"/>
    <cellStyle name="好_土地使用权_初评表（深圳民生纺织有限公司—位于深圳宝安区元芬社区高峰路建设民生工业园价值评估）" xfId="2908"/>
    <cellStyle name="差_房屋1_初评（吴小红—虎门镇博涌村麒麟山黄河锦绣花园3栋1单元201号房） 2" xfId="2909"/>
    <cellStyle name="差_构筑物、在建工程（土建）_坤正评报（2012）0222号融资用管网资产评估_副本设备情况-一胜蓝公司" xfId="2910"/>
    <cellStyle name="差_房屋1_初评（谢连芳（邵）—寮步镇横坑丰泰城一区13栋104号房） 2" xfId="2911"/>
    <cellStyle name="差_房屋1_初评（谢连芳—寮步镇横坑丰泰城一区13栋104号房）" xfId="2912"/>
    <cellStyle name="差_房屋1_初评（谢连芳—寮步镇横坑丰泰城一区13栋104号房） 2" xfId="2913"/>
    <cellStyle name="好_构筑物、在建工程（土建）_初评（吴红才—刘振宇@清溪恒盈豪庭永盈阁1单元604） 2" xfId="2914"/>
    <cellStyle name="好_东正估咨(2015)0003--商住--厚街镇桥头--兴业集团 2" xfId="2915"/>
    <cellStyle name="差_房屋1_初评（易应新—东莞市松山湖高新技术产业开发区新城路4号山河语岸花园5栋2单元901、902）" xfId="2916"/>
    <cellStyle name="差_房屋1_初评（易应新—东莞市松山湖高新技术产业开发区新城路4号山河语岸花园5栋2单元901、902） 2" xfId="2917"/>
    <cellStyle name="差_房屋1_初评（余程坤—长安镇锦厦村锦江花园豪景庭11楼K号房）" xfId="2918"/>
    <cellStyle name="差_房屋1_初评（余程坤—长安镇锦厦村锦江花园豪景庭11楼K号房） 2" xfId="2919"/>
    <cellStyle name="差_房屋1_初评（余华格—东莞市长安镇中惠山畔名城4栋6层B房）" xfId="2920"/>
    <cellStyle name="常规 3 3 2" xfId="2921"/>
    <cellStyle name="差_房屋1_初评（余祖坤—塘厦镇新世纪可居A1金兰轩3A01商品房）" xfId="2922"/>
    <cellStyle name="差_房屋1_初评（张桃—大岭山中惠沁林山庄42栋601）" xfId="2923"/>
    <cellStyle name="差_房屋1_初评（张桃—大岭山中惠沁林山庄42栋601） 2" xfId="2924"/>
    <cellStyle name="差_房屋1_初评（郑静文—东莞市莞城区东纵路2号地王广场睿景台1单元503号）" xfId="2925"/>
    <cellStyle name="好_构筑物、在建工程（土建）_初评（陈雷—厚街镇环岗湖海逸豪庭倚湖名居海逸径6号别墅抵押价值评估）" xfId="2926"/>
    <cellStyle name="差_房屋1_初评-2" xfId="2927"/>
    <cellStyle name="差_房屋1_初评-2 2" xfId="2928"/>
    <cellStyle name="差_房屋1_初评2（李良玉—景湖花园复式商品房）" xfId="2929"/>
    <cellStyle name="差_房屋1_初评2（李良玉—景湖花园复式商品房） 2" xfId="2930"/>
    <cellStyle name="差_房屋1_初评2（位于寮步镇小坑村大路田地段东莞市达成机械设备制造有限公司工业用地及厂房价值评估） 2" xfId="2931"/>
    <cellStyle name="差_房屋1_初评2（张爱平—大朗碧桂园凤妍苑5幢1单元2203、2204房及大朗万科金域蓝湾11栋805、806房）" xfId="2932"/>
    <cellStyle name="差_房屋1_初评2（张爱平—大朗碧桂园凤妍苑5幢1单元2203、2204房及大朗万科金域蓝湾11栋805、806房） 2" xfId="2933"/>
    <cellStyle name="好_土地使用权_坤正评报（2012）0222号融资用管网资产评估_设备清单2011-2013 2" xfId="2934"/>
    <cellStyle name="差_房屋1_初评3（刘延安—长安恒星花园怡居A座401房）" xfId="2935"/>
    <cellStyle name="差_房屋1_初评3（刘延安—长安恒星花园怡居A座401房） 2" xfId="2936"/>
    <cellStyle name="差_房屋1_初评3（刘志勇—三套商品房及一间商铺）" xfId="2937"/>
    <cellStyle name="差_房屋1_初评3（饶曦麟、陈丹—东莞市南城区世纪城·国际公馆二期Ⅱ—B—3号楼304号别墅（即布里斯班区22栋85号） 2" xfId="2938"/>
    <cellStyle name="差_房屋1_初评3（吴琼芳—大岭山中惠沁林山庄（二期）景林苑117幢楼101）" xfId="2939"/>
    <cellStyle name="好_房屋1_初评表（盛军平、曾华英（吴春袖）—大岭山沁林山庄（二期）景林苑72幢楼2单元102） 2" xfId="2940"/>
    <cellStyle name="差_房屋1_初评4（黄雪林—三套房产） 2" xfId="2941"/>
    <cellStyle name="差_房屋1_初评-5(根据行驶证及发票的发动机号整理） 2" xfId="2942"/>
    <cellStyle name="好_03房屋评估表080408(客户填列）_初评（谢连芳（邵）—寮步镇横坑丰泰城一区13栋104号房）" xfId="2943"/>
    <cellStyle name="差_土地使用权_东正评抵（2011）2224号李明华—松山湖科技产业园区红棉路3号锦绣山河商住区8栋2单元402(清中) 2" xfId="2944"/>
    <cellStyle name="差_房屋1_初评7（陆新善—长安信义怡翠豪园商品房及大岭山中惠沁林山庄别墅）" xfId="2945"/>
    <cellStyle name="差_房屋1_初评表" xfId="2946"/>
    <cellStyle name="差_房屋1_初评表 2" xfId="2947"/>
    <cellStyle name="差_房屋1_初评表（东莞市公共汽车有限公司—道滘镇振兴路土地及建筑物价值评估）" xfId="2948"/>
    <cellStyle name="好_初评（刘志勇—三套商品房及一间商铺）" xfId="2949"/>
    <cellStyle name="差_房屋1_初评表（东莞市公共汽车有限公司—道滘镇振兴路土地及建筑物价值评估） 2" xfId="2950"/>
    <cellStyle name="好_构筑物、在建工程（土建） 2 2 2" xfId="2951"/>
    <cellStyle name="差_土地使用权_坤正评报（2012）0222号融资用管网资产评估_设备清单2011-2013 2" xfId="2952"/>
    <cellStyle name="差_房屋1_初评表（东莞市鸿金顺机械制造有限公司—虎门龙眼工业区土地厂房价值评估） 2" xfId="2953"/>
    <cellStyle name="差_房屋1_初评表（深圳民生纺织有限公司—位于深圳宝安区元芬社区高峰路建设民生工业园价值评估） 2" xfId="2954"/>
    <cellStyle name="差_房屋1_初评表（盛军平、曾华英（吴春袖）—大岭山沁林山庄（二期）景林苑72幢楼2单元102）" xfId="2955"/>
    <cellStyle name="差_房屋1_副本设备情况-一胜蓝公司" xfId="2956"/>
    <cellStyle name="差_房屋1_初评表（盛军平、曾华英（吴春袖）—大岭山沁林山庄（二期）景林苑72幢楼2单元102） 2" xfId="2957"/>
    <cellStyle name="好_构筑物、在建工程（土建）_初评3（刘延安—长安恒星花园怡居A座401房） 2" xfId="2958"/>
    <cellStyle name="差_房屋1_初评表（修改稿） 2" xfId="2959"/>
    <cellStyle name="差_房屋1_初评表2" xfId="2960"/>
    <cellStyle name="差_房屋1_初评表2 2" xfId="2961"/>
    <cellStyle name="常规 4 3" xfId="2962"/>
    <cellStyle name="差_房屋1_设备清单2011-2013 2" xfId="2963"/>
    <cellStyle name="差_房屋1_初评表5（东莞市福裕达商业有限公司—谢岗镇谢岗村金川工业区龙江龙两宗工业工业用地及地上建筑物价值评估）" xfId="2964"/>
    <cellStyle name="常规 5 4" xfId="2965"/>
    <cellStyle name="常规 4 3 2" xfId="2966"/>
    <cellStyle name="差_房屋1_初评表5（东莞市福裕达商业有限公司—谢岗镇谢岗村金川工业区龙江龙两宗工业工业用地及地上建筑物价值评估） 2" xfId="2967"/>
    <cellStyle name="差_房屋1_东正评报工商(2016)0号-庞焕春-东莞市常平镇东田丽园丽华居D座16层B号修改" xfId="2968"/>
    <cellStyle name="差_房屋1_东正评报工商(2016)0号-庞焕春-东莞市常平镇东田丽园丽华居D座16层B号修改 2" xfId="2969"/>
    <cellStyle name="差_房屋1_东正评抵（2011）2224号李明华—松山湖科技产业园区红棉路3号锦绣山河商住区8栋2单元402(清中) 2" xfId="2970"/>
    <cellStyle name="差_房屋1_东正评抵（2012）0091号罗淑芬－清溪镇育才路银桥豪苑13栋201号房（清中）" xfId="2971"/>
    <cellStyle name="差_房屋1_东正评抵（2012）0091号罗淑芬－清溪镇育才路银桥豪苑13栋201号房（清中） 2" xfId="2972"/>
    <cellStyle name="差_构筑物、在建工程（土建）_初评（东莞市腾龙集团有限公司—寮步商铺、石碣厂房及商住楼等房地产价值）" xfId="2973"/>
    <cellStyle name="差_房屋1_东正评抵(2014)0000号陈雷、王玉凤—深圳市盐田区盐梅路大梅沙崎头岭南天琴湾2栋3A、深圳市南山区滨海大道红树湾红树西岸花园1栋4-16A" xfId="2974"/>
    <cellStyle name="差_房屋1_东正评抵(2014)0020号黄宁珍--虎门镇金洲村长德路凯蓝公馆)(丰华担保林生18929171580) 2" xfId="2975"/>
    <cellStyle name="好_东正估字(2015)0118--(居住--大岭山水朗村--大岭山镇2013年017号地块) 2" xfId="2976"/>
    <cellStyle name="差_房屋1_东正评抵(2015)0000号杨树企—深圳市南山区马家龙泉园路西绿茵丰和家园A号楼1-902商品房价值评估 2" xfId="2977"/>
    <cellStyle name="差_房屋1_东正评抵预(2014)000号赵东升—寮步镇河滨东路湖滨花园7座403房" xfId="2978"/>
    <cellStyle name="差_房屋1_东正评抵预(2014)000号赵东升—寮步镇河滨东路湖滨花园7座403房 2" xfId="2979"/>
    <cellStyle name="差_房屋1_副本设备情况-一胜蓝公司 2" xfId="2980"/>
    <cellStyle name="差_房屋1_华润银行估价咨询结果表 2" xfId="2981"/>
    <cellStyle name="强调文字颜色 2 5" xfId="2982"/>
    <cellStyle name="好_东正评报工商(2016)0号-庞焕春-东莞市常平镇东田丽园丽华居D座16层B号修改 2" xfId="2983"/>
    <cellStyle name="差_房屋1_坤正评报（2012）0222号融资用管网资产评估" xfId="2984"/>
    <cellStyle name="差_房屋1_坤正评报（2012）0222号融资用管网资产评估 2" xfId="2985"/>
    <cellStyle name="好_土地使用权_初评3（东莞市东田百货有限公司） 2" xfId="2986"/>
    <cellStyle name="差_房屋1_设备清单2011-2013" xfId="2987"/>
    <cellStyle name="差_房屋1_土地初评表(力山）" xfId="2988"/>
    <cellStyle name="差_房屋1_土地初评表(力山） 2" xfId="2989"/>
    <cellStyle name="好_土地使用权_广医生殖中心设备清查明细表0 2" xfId="2990"/>
    <cellStyle name="好_土地使用权_初评（刘肖欢、欧庆良—厚街镇湖景大道环岗村加州阳光花园一期别墅格兰三路7号） 2" xfId="2991"/>
    <cellStyle name="差_副本D07007东莞市松山湖北部工业城1935030200002号科研设计用地及地上依时利科技—办公、研发楼测算表（成本法）" xfId="2992"/>
    <cellStyle name="差_副本D07007东莞市松山湖北部工业城1935030200002号科研设计用地及地上依时利科技—办公、研发楼测算表（成本法） 2" xfId="2993"/>
    <cellStyle name="差_副本D07007东莞市松山湖北部工业城1935030200002号科研设计用地及地上依时利科技—办公、研发楼测算表（成本法） 2 2" xfId="2994"/>
    <cellStyle name="差_副本D07007东莞市松山湖北部工业城1935030200002号科研设计用地及地上依时利科技—办公、研发楼测算表（成本法） 2 2 2" xfId="2995"/>
    <cellStyle name="差_副本D07007东莞市松山湖北部工业城1935030200002号科研设计用地及地上依时利科技—办公、研发楼测算表（成本法） 2 3" xfId="2996"/>
    <cellStyle name="差_副本D07007东莞市松山湖北部工业城1935030200002号科研设计用地及地上依时利科技—办公、研发楼测算表（成本法） 2 3 2" xfId="2997"/>
    <cellStyle name="差_副本D07007东莞市松山湖北部工业城1935030200002号科研设计用地及地上依时利科技—办公、研发楼测算表（成本法） 2 4" xfId="2998"/>
    <cellStyle name="差_副本D07007东莞市松山湖北部工业城1935030200002号科研设计用地及地上依时利科技—办公、研发楼测算表（成本法） 3" xfId="2999"/>
    <cellStyle name="好_构筑物、在建工程（土建）_东正评抵预(2014)000号赵东升—寮步镇河滨东路湖滨花园7座403房" xfId="3000"/>
    <cellStyle name="差_副本D07007东莞市松山湖北部工业城1935030200002号科研设计用地及地上依时利科技—办公、研发楼测算表（成本法） 3 2" xfId="3001"/>
    <cellStyle name="差_副本D07007东莞市松山湖北部工业城1935030200002号科研设计用地及地上依时利科技—办公、研发楼测算表（成本法）_东正评抵(2016)2384号陈丽娇—厚街镇湖景路海逸豪庭御峰2080号别墅房地产价值评估" xfId="3002"/>
    <cellStyle name="差_副本D07007东莞市松山湖北部工业城1935030200002号科研设计用地及地上依时利科技—办公、研发楼测算表（成本法）_东正评抵(2016)2384号陈丽娇—厚街镇湖景路海逸豪庭御峰2080号别墅房地产价值评估 2" xfId="3003"/>
    <cellStyle name="差_副本初评清单(华冠）(1)" xfId="3004"/>
    <cellStyle name="好_副本D07007东莞市松山湖北部工业城1935030200002号科研设计用地及地上依时利科技—办公、研发楼测算表（成本法） 3" xfId="3005"/>
    <cellStyle name="差_副本初评清单(华冠）(1) 2" xfId="3006"/>
    <cellStyle name="差_副本初评清单(华冠）(1)_副本设备情况-一胜蓝公司" xfId="3007"/>
    <cellStyle name="差_构筑物、在建工程（土建）_初评（李勇斌—长安镇中惠新城加州园6栋4C商品房） 2" xfId="3008"/>
    <cellStyle name="差_副本初评清单(华冠）(1)_设备清单2011-2013" xfId="3009"/>
    <cellStyle name="差_副本上甲，严屋，流涌尾，大汾（管网数量） 2" xfId="3010"/>
    <cellStyle name="差_副本设备情况-一胜蓝公司" xfId="3011"/>
    <cellStyle name="好_初评3（刘志勇—三套商品房及一间商铺）" xfId="3012"/>
    <cellStyle name="差_副本设备情况-一胜蓝公司 2" xfId="3013"/>
    <cellStyle name="差_构筑物、在建工程（土建） 2 3" xfId="3014"/>
    <cellStyle name="差_构筑物、在建工程（土建） 2 4" xfId="3015"/>
    <cellStyle name="差_构筑物、在建工程（土建） 2 5" xfId="3016"/>
    <cellStyle name="好_计算方法 3" xfId="3017"/>
    <cellStyle name="差_构筑物、在建工程（土建）_（2011）0320号韩玉香-清溪镇聚富路碧月湾花园聚豪轩315B号别墅" xfId="3018"/>
    <cellStyle name="好_广医生殖中心设备清查明细表0 2" xfId="3019"/>
    <cellStyle name="差_构筑物、在建工程（土建）_1" xfId="3020"/>
    <cellStyle name="差_土地使用权_初评（龙南县福鑫钢铁有限公司—东城区东城路御景大厦2003号写字楼） 2" xfId="3021"/>
    <cellStyle name="差_构筑物、在建工程（土建）_1 2" xfId="3022"/>
    <cellStyle name="差_构筑物、在建工程（土建）_2013评估业务审核表" xfId="3023"/>
    <cellStyle name="好_初评（陈婷—大岭山镇杨屋村中惠沁林山庄70栋1单元401号房及虎门丰泰裕田花园楠谷区6座10A房）" xfId="3024"/>
    <cellStyle name="差_构筑物、在建工程（土建）_2013评估业务审核表 2" xfId="3025"/>
    <cellStyle name="好_房屋1 2 3" xfId="3026"/>
    <cellStyle name="差_构筑物、在建工程（土建）_初评（陈雷—厚街镇环岗湖海逸豪庭倚湖名居海逸径6号别墅抵押价值评估）" xfId="3027"/>
    <cellStyle name="好_房屋1 2 3 2" xfId="3028"/>
    <cellStyle name="差_构筑物、在建工程（土建）_初评（陈雷—厚街镇环岗湖海逸豪庭倚湖名居海逸径6号别墅抵押价值评估） 2" xfId="3029"/>
    <cellStyle name="差_构筑物、在建工程（土建）_初评（陈婷—大岭山镇杨屋村中惠沁林山庄70栋1单元401号房及虎门丰泰裕田花园楠谷区6座10A房） 2" xfId="3030"/>
    <cellStyle name="好_构筑物、在建工程（土建）_初评（余祖坤—塘厦镇新世纪可居A1金兰轩3A01商品房） 2" xfId="3031"/>
    <cellStyle name="差_构筑物、在建工程（土建）_初评（崔新婕—长安中惠新城加州园2栋8B商品房）" xfId="3032"/>
    <cellStyle name="差_构筑物、在建工程（土建）_初评（东莞市虎门广贸物业管理有限公司—虎门镇九处物业抵押价值评估）" xfId="3033"/>
    <cellStyle name="差_构筑物、在建工程（土建）_初评1（易伟华—东城区中信东泰花园嘉华苑A座一层16号铺）" xfId="3034"/>
    <cellStyle name="差_构筑物、在建工程（土建）_初评（东莞市虎门广贸物业管理有限公司—虎门镇九处物业抵押价值评估） 2" xfId="3035"/>
    <cellStyle name="差_构筑物、在建工程（土建）_初评（东莞市业盈贸易有限公司道滘镇商会大厦底层商铺、住宅及一栋工业厂房评估）" xfId="3036"/>
    <cellStyle name="差_构筑物、在建工程（土建）_初评（东莞市业盈贸易有限公司道滘镇商会大厦底层商铺、住宅及一栋工业厂房评估） 2" xfId="3037"/>
    <cellStyle name="差_构筑物、在建工程（土建）_初评（东莞宇球电子股份有限公司—寮步星城国际花园5间商品房及海悦花园5间商品房） 2" xfId="3038"/>
    <cellStyle name="差_构筑物、在建工程（土建）_初评（房军豪—塘厦镇湖景路3号银湖山庄409座1402）" xfId="3039"/>
    <cellStyle name="常规 2 4 2" xfId="3040"/>
    <cellStyle name="差_构筑物、在建工程（土建）_初评（房军豪—塘厦镇湖景路3号银湖山庄409座1402） 2" xfId="3041"/>
    <cellStyle name="常规 2 2 2 2" xfId="3042"/>
    <cellStyle name="差_构筑物、在建工程（土建）_初评（郜光华—南城中信新天地花园6座1410号）" xfId="3043"/>
    <cellStyle name="差_构筑物、在建工程（土建）_初评（郜光华—南城中信新天地花园6座1410号） 2" xfId="3044"/>
    <cellStyle name="差_构筑物、在建工程（土建）_初评（郭伟忠—虎门镇丰泰裕田花园楠谷区18座12A号房）" xfId="3045"/>
    <cellStyle name="差_构筑物、在建工程（土建）_初评（郭伟忠—虎门镇丰泰裕田花园楠谷区18座12A号房） 2" xfId="3046"/>
    <cellStyle name="好_房屋1_东正评抵(2014)0020号黄宁珍--虎门镇金洲村长德路凯蓝公馆)(丰华担保林生18929171580)" xfId="3047"/>
    <cellStyle name="差_构筑物、在建工程（土建）_初评（霍若云—南城区森林湖湖居别墅28栋）" xfId="3048"/>
    <cellStyle name="差_构筑物、在建工程（土建）_初评（刘芳（原业主林丽）—清溪恒盈豪庭恒盈阁4单元1005）" xfId="3049"/>
    <cellStyle name="差_构筑物、在建工程（土建）_初评（刘芳（原业主林丽）—清溪恒盈豪庭恒盈阁4单元1005） 2" xfId="3050"/>
    <cellStyle name="差_构筑物、在建工程（土建）_初评（刘志勇—三套商品房及一间商铺）" xfId="3051"/>
    <cellStyle name="好_东正估字(2013)0060--(商住--石龙镇西湖村--调整后地块)" xfId="3052"/>
    <cellStyle name="差_构筑物、在建工程（土建）_初评（龙南县福鑫钢铁有限公司—东城区东城路御景大厦2003号写字楼）" xfId="3053"/>
    <cellStyle name="好_东正估字(2013)0060--(商住--石龙镇西湖村--调整后地块) 2" xfId="3054"/>
    <cellStyle name="差_构筑物、在建工程（土建）_初评（龙南县福鑫钢铁有限公司—东城区东城路御景大厦2003号写字楼） 2" xfId="3055"/>
    <cellStyle name="差_构筑物、在建工程（土建）_初评（梅泉华（原业主丁云香）—清溪御鹿华庭2区1栋405）" xfId="3056"/>
    <cellStyle name="差_构筑物、在建工程（土建）_初评（彭德环—虎门裕田丰泽园小区38#、39#住宅楼1单元1101号房） 2" xfId="3057"/>
    <cellStyle name="好_03房屋评估表080408(客户填列）_初评（何辉—沙田镇齐沙村利澳花园西湖路K7-101） 2" xfId="3058"/>
    <cellStyle name="差_构筑物、在建工程（土建）_初评（彭建辉—樟木头柏地村帝雍园A型洋房帝诚阁6B室） 2" xfId="3059"/>
    <cellStyle name="好_土地使用权_初评（杨步定—两套商品房） 2" xfId="3060"/>
    <cellStyle name="差_构筑物、在建工程（土建）_初评（亓晓平（原业主石益章）—清溪恒盈豪庭永盈阁1单元704（44万元））" xfId="3061"/>
    <cellStyle name="差_构筑物、在建工程（土建）_初评3（东莞市东田百货有限公司）" xfId="3062"/>
    <cellStyle name="差_构筑物、在建工程（土建）_初评（亓晓平（原业主石益章）—清溪恒盈豪庭永盈阁1单元704（44万元）） 2" xfId="3063"/>
    <cellStyle name="差_构筑物、在建工程（土建）_初评（祁万友—寮步镇海悦花园四期北区5栋303-304房）" xfId="3064"/>
    <cellStyle name="好_土地使用权_初评（余华格—东莞市长安镇中惠山畔名城4栋6层B房）" xfId="3065"/>
    <cellStyle name="好_房屋1_初评表2" xfId="3066"/>
    <cellStyle name="差_土地使用权_初评2（位于寮步镇小坑村大路田地段东莞市达成机械设备制造有限公司工业用地及厂房价值评估） 2" xfId="3067"/>
    <cellStyle name="差_构筑物、在建工程（土建）_初评（巫大福—清溪御鹿华庭3区2栋1002）" xfId="3068"/>
    <cellStyle name="好_土地使用权_初评（余华格—东莞市长安镇中惠山畔名城4栋6层B房） 2" xfId="3069"/>
    <cellStyle name="好_房屋1_初评表2 2" xfId="3070"/>
    <cellStyle name="差_构筑物、在建工程（土建）_初评（巫大福—清溪御鹿华庭3区2栋1002） 2" xfId="3071"/>
    <cellStyle name="差_构筑物、在建工程（土建）_初评（吴小红—虎门镇博涌村麒麟山黄河锦绣花园3栋1单元201号房）" xfId="3072"/>
    <cellStyle name="差_构筑物、在建工程（土建）_初评（吴小红—虎门镇博涌村麒麟山黄河锦绣花园3栋1单元201号房） 2" xfId="3073"/>
    <cellStyle name="好_东正估字(2013)0000号万江区严屋社区谷涌河旁1206号工业用地_设备清单2011-2013" xfId="3074"/>
    <cellStyle name="差_构筑物、在建工程（土建）_初评（谢连芳—寮步镇横坑丰泰城一区13栋104号房）" xfId="3075"/>
    <cellStyle name="差_构筑物、在建工程（土建）_初评（易应新—东莞市松山湖高新技术产业开发区新城路4号山河语岸花园5栋2单元901、902）" xfId="3076"/>
    <cellStyle name="差_构筑物、在建工程（土建）_初评（易应新—东莞市松山湖高新技术产业开发区新城路4号山河语岸花园5栋2单元901、902） 2" xfId="3077"/>
    <cellStyle name="差_构筑物、在建工程（土建）_初评（余程坤—长安镇锦厦村锦江花园豪景庭11楼K号房） 2" xfId="3078"/>
    <cellStyle name="差_构筑物、在建工程（土建）_初评（余华格—东莞市长安镇中惠山畔名城4栋6层B房）" xfId="3079"/>
    <cellStyle name="差_构筑物、在建工程（土建）_初评（余华格—东莞市长安镇中惠山畔名城4栋6层B房） 2" xfId="3080"/>
    <cellStyle name="差_构筑物、在建工程（土建）_初评（余祖坤—塘厦镇新世纪可居A1金兰轩3A01商品房）" xfId="3081"/>
    <cellStyle name="常规 12 3" xfId="3082"/>
    <cellStyle name="差_构筑物、在建工程（土建）_初评（余祖坤—塘厦镇新世纪可居A1金兰轩3A01商品房） 2" xfId="3083"/>
    <cellStyle name="差_构筑物、在建工程（土建）_初评（张桃—大岭山中惠沁林山庄42栋601） 2" xfId="3084"/>
    <cellStyle name="差_构筑物、在建工程（土建）_初评（郑静文—东莞市莞城区东纵路2号地王广场睿景台1单元503号）" xfId="3085"/>
    <cellStyle name="差_构筑物、在建工程（土建）_初评（郑静文—东莞市莞城区东纵路2号地王广场睿景台1单元503号） 2" xfId="3086"/>
    <cellStyle name="差_构筑物、在建工程（土建）_初评1（易伟华—东城区中信东泰花园嘉华苑A座一层16号铺） 2" xfId="3087"/>
    <cellStyle name="差_构筑物、在建工程（土建）_初评-2 2" xfId="3088"/>
    <cellStyle name="差_构筑物、在建工程（土建）_初评2（市管局—红山宿舍公房价值评估）" xfId="3089"/>
    <cellStyle name="差_构筑物、在建工程（土建）_初评2（位于寮步镇小坑村大路田地段东莞市达成机械设备制造有限公司工业用地及厂房价值评估）" xfId="3090"/>
    <cellStyle name="差_构筑物、在建工程（土建）_初评2（位于寮步镇小坑村大路田地段东莞市达成机械设备制造有限公司工业用地及厂房价值评估） 2" xfId="3091"/>
    <cellStyle name="计算 3 5" xfId="3092"/>
    <cellStyle name="差_构筑物、在建工程（土建）_初评3（东莞市东田百货有限公司） 2" xfId="3093"/>
    <cellStyle name="差_构筑物、在建工程（土建）_初评3（刘延安—长安恒星花园怡居A座401房）" xfId="3094"/>
    <cellStyle name="好_构筑物、在建工程（土建）_初评（何格英—长安锦江花园一套商品房） 2" xfId="3095"/>
    <cellStyle name="差_构筑物、在建工程（土建）_初评3（刘延安—长安恒星花园怡居A座401房） 2" xfId="3096"/>
    <cellStyle name="差_构筑物、在建工程（土建）_初评3（刘志勇—三套商品房及一间商铺） 2" xfId="3097"/>
    <cellStyle name="差_构筑物、在建工程（土建）_初评3（饶曦麟、陈丹—东莞市南城区世纪城·国际公馆二期Ⅱ—B—3号楼304号别墅（即布里斯班区22栋85号）" xfId="3098"/>
    <cellStyle name="好_房屋1_副本设备情况-一胜蓝公司" xfId="3099"/>
    <cellStyle name="常规 5 6 3" xfId="3100"/>
    <cellStyle name="差_构筑物、在建工程（土建）_初评3（吴琼芳—大岭山中惠沁林山庄（二期）景林苑117幢楼101）" xfId="3101"/>
    <cellStyle name="好_土地使用权_初评（梅泉华（原业主丁云香）—清溪御鹿华庭2区1栋405）" xfId="3102"/>
    <cellStyle name="差_构筑物、在建工程（土建）_初评3（钟娅丽—长安镇中惠新城加州园商品房及阳光苑首层B100号商铺）" xfId="3103"/>
    <cellStyle name="好_土地使用权_初评（梅泉华（原业主丁云香）—清溪御鹿华庭2区1栋405） 2" xfId="3104"/>
    <cellStyle name="差_构筑物、在建工程（土建）_初评3（钟娅丽—长安镇中惠新城加州园商品房及阳光苑首层B100号商铺） 2" xfId="3105"/>
    <cellStyle name="差_构筑物、在建工程（土建）_初评4（黄雪林—三套房产） 2" xfId="3106"/>
    <cellStyle name="差_构筑物、在建工程（土建）_初评-5(根据行驶证及发票的发动机号整理）" xfId="3107"/>
    <cellStyle name="差_构筑物、在建工程（土建）_初评-5(根据行驶证及发票的发动机号整理） 2" xfId="3108"/>
    <cellStyle name="差_构筑物、在建工程（土建）_初评6（陆新善—长安信义怡翠豪园商品房及大岭山中惠沁林山庄别墅）" xfId="3109"/>
    <cellStyle name="差_构筑物、在建工程（土建）_初评7（陆新善—长安信义怡翠豪园商品房及大岭山中惠沁林山庄别墅）" xfId="3110"/>
    <cellStyle name="差_构筑物、在建工程（土建）_初评7（陆新善—长安信义怡翠豪园商品房及大岭山中惠沁林山庄别墅） 2" xfId="3111"/>
    <cellStyle name="好_03房屋评估表080408(客户填列）_初评7（陆新善—长安信义怡翠豪园商品房及大岭山中惠沁林山庄别墅） 2" xfId="3112"/>
    <cellStyle name="差_构筑物、在建工程（土建）_初评表 2" xfId="3113"/>
    <cellStyle name="差_构筑物、在建工程（土建）_初评表（东莞市公共汽车有限公司—道滘镇振兴路土地及建筑物价值评估）" xfId="3114"/>
    <cellStyle name="差_构筑物、在建工程（土建）_初评表（东莞市鸿金顺机械制造有限公司—虎门龙眼工业区土地厂房价值评估）" xfId="3115"/>
    <cellStyle name="好_构筑物、在建工程（土建）_土地初评表(力山）" xfId="3116"/>
    <cellStyle name="差_构筑物、在建工程（土建）_初评表（深圳民生纺织有限公司—位于深圳宝安区元芬社区高峰路建设民生工业园价值评估）" xfId="3117"/>
    <cellStyle name="好_构筑物、在建工程（土建）_土地初评表(力山） 2" xfId="3118"/>
    <cellStyle name="好_土地使用权_初评（余祖坤—塘厦镇新世纪可居A1金兰轩3A01商品房）" xfId="3119"/>
    <cellStyle name="差_构筑物、在建工程（土建）_初评表（深圳民生纺织有限公司—位于深圳宝安区元芬社区高峰路建设民生工业园价值评估） 2" xfId="3120"/>
    <cellStyle name="差_构筑物、在建工程（土建）_初评表（盛军平、曾华英（吴春袖）—大岭山沁林山庄（二期）景林苑72幢楼2单元102） 2" xfId="3121"/>
    <cellStyle name="差_构筑物、在建工程（土建）_初评表（修改稿）" xfId="3122"/>
    <cellStyle name="差_构筑物、在建工程（土建）_初评表（修改稿） 2" xfId="3123"/>
    <cellStyle name="好_土地使用权_华润银行估价咨询结果表" xfId="3124"/>
    <cellStyle name="差_构筑物、在建工程（土建）_初评表2" xfId="3125"/>
    <cellStyle name="好_土地使用权_华润银行估价咨询结果表 2" xfId="3126"/>
    <cellStyle name="差_构筑物、在建工程（土建）_初评表2 2" xfId="3127"/>
    <cellStyle name="解释性文本 4 2 2" xfId="3128"/>
    <cellStyle name="好_土地使用权_坤正评报（2012）0222号融资用管网资产评估 2" xfId="3129"/>
    <cellStyle name="差_构筑物、在建工程（土建）_初评表5（东莞市福裕达商业有限公司—谢岗镇谢岗村金川工业区龙江龙两宗工业工业用地及地上建筑物价值评估）" xfId="3130"/>
    <cellStyle name="差_构筑物、在建工程（土建）_东正评抵（2011）2224号李明华—松山湖科技产业园区红棉路3号锦绣山河商住区8栋2单元402(清中)" xfId="3131"/>
    <cellStyle name="差_构筑物、在建工程（土建）_东正评抵（2011）2224号李明华—松山湖科技产业园区红棉路3号锦绣山河商住区8栋2单元402(清中) 2" xfId="3132"/>
    <cellStyle name="差_构筑物、在建工程（土建）_东正评抵（2012）0091号罗淑芬－清溪镇育才路银桥豪苑13栋201号房（清中）" xfId="3133"/>
    <cellStyle name="差_构筑物、在建工程（土建）_东正评抵（2012）0091号罗淑芬－清溪镇育才路银桥豪苑13栋201号房（清中） 2" xfId="3134"/>
    <cellStyle name="公司标准表 2 2 2 2" xfId="3135"/>
    <cellStyle name="差_构筑物、在建工程（土建）_东正评抵(2014)0000号陈雷、王玉凤—深圳市盐田区盐梅路大梅沙崎头岭南天琴湾2栋3A、深圳市南山区滨海大道红树湾红树西岸花园1栋4-16A" xfId="3136"/>
    <cellStyle name="差_构筑物、在建工程（土建）_东正评抵(2014)0000号陈雷、王玉凤—深圳市盐田区盐梅路大梅沙崎头岭南天琴湾2栋3A、深圳市南山区滨海大道红树湾红树西岸花园1栋4-16A 2" xfId="3137"/>
    <cellStyle name="差_构筑物、在建工程（土建）_东正评抵(2014)0000号何格英—长安镇锦厦村锦江花园豪景庭6楼J号房" xfId="3138"/>
    <cellStyle name="差_构筑物、在建工程（土建）_东正评抵(2014)0000号何格英—长安镇锦厦村锦江花园豪景庭6楼J号房 2" xfId="3139"/>
    <cellStyle name="差_构筑物、在建工程（土建）_东正评抵(2014)0020号黄宁珍--虎门镇金洲村长德路凯蓝公馆)(丰华担保林生18929171580)" xfId="3140"/>
    <cellStyle name="差_构筑物、在建工程（土建）_东正评抵(2014)0020号黄宁珍--虎门镇金洲村长德路凯蓝公馆)(丰华担保林生18929171580) 2" xfId="3141"/>
    <cellStyle name="差_土地使用权_初评3（钟娅丽—长安镇中惠新城加州园商品房及阳光苑首层B100号商铺） 2" xfId="3142"/>
    <cellStyle name="差_构筑物、在建工程（土建）_东正评抵(2015)0000号杨树企—深圳市南山区马家龙泉园路西绿茵丰和家园A号楼1-902商品房价值评估" xfId="3143"/>
    <cellStyle name="计算 2 5" xfId="3144"/>
    <cellStyle name="差_构筑物、在建工程（土建）_东正评抵(2015)0000号杨树企—深圳市南山区马家龙泉园路西绿茵丰和家园A号楼1-902商品房价值评估 2" xfId="3145"/>
    <cellStyle name="着色 3 2" xfId="3146"/>
    <cellStyle name="差_构筑物、在建工程（土建）_副本设备情况-一胜蓝公司" xfId="3147"/>
    <cellStyle name="差_构筑物、在建工程（土建）_副本设备情况-一胜蓝公司 2" xfId="3148"/>
    <cellStyle name="差_构筑物、在建工程（土建）_华润银行估价咨询结果表" xfId="3149"/>
    <cellStyle name="强调文字颜色 1 9" xfId="3150"/>
    <cellStyle name="好_03房屋评估表080408(客户填列）_初评（陈婷—大岭山镇杨屋村中惠沁林山庄70栋1单元401号房及虎门丰泰裕田花园楠谷区6座10A房）" xfId="3151"/>
    <cellStyle name="差_构筑物、在建工程（土建）_华润银行估价咨询结果表 2" xfId="3152"/>
    <cellStyle name="差_构筑物、在建工程（土建）_坤正评报（2012）0222号融资用管网资产评估" xfId="3153"/>
    <cellStyle name="检查单元格 2_东正评报(2017)0316号 东莞市寮步镇横坑丰泰城三区7号商住楼商铺05号、07号商铺" xfId="3154"/>
    <cellStyle name="差_构筑物、在建工程（土建）_坤正评报（2012）0222号融资用管网资产评估 2" xfId="3155"/>
    <cellStyle name="差_构筑物、在建工程（土建）_坤正评报（2012）0222号融资用管网资产评估_副本设备情况-一胜蓝公司 2" xfId="3156"/>
    <cellStyle name="差_构筑物、在建工程（土建）_设备清单2011-2013 2" xfId="3157"/>
    <cellStyle name="差_广医生殖中心设备清查明细表0 2" xfId="3158"/>
    <cellStyle name="差_华润银行估价咨询结果表" xfId="3159"/>
    <cellStyle name="差_华润银行估价咨询结果表 2" xfId="3160"/>
    <cellStyle name="差_计算方法" xfId="3161"/>
    <cellStyle name="差_计算方法 2" xfId="3162"/>
    <cellStyle name="差_计算方法 2 2" xfId="3163"/>
    <cellStyle name="差_计算方法 2 2 2" xfId="3164"/>
    <cellStyle name="差_计算方法 2 3 2" xfId="3165"/>
    <cellStyle name="差_计算方法 2 5" xfId="3166"/>
    <cellStyle name="差_计算方法 3 2" xfId="3167"/>
    <cellStyle name="好_土地使用权_评估收费通知书" xfId="3168"/>
    <cellStyle name="差_凯格发送 2" xfId="3169"/>
    <cellStyle name="差_坤正评报（2012）0222号融资用管网资产评估_设备清单2011-2013 2" xfId="3170"/>
    <cellStyle name="常规 3 2 2 2 2" xfId="3171"/>
    <cellStyle name="差_设备清单2011-2013" xfId="3172"/>
    <cellStyle name="差_设备清单2011-2013 2" xfId="3173"/>
    <cellStyle name="差_剩余法（第二次调整）" xfId="3174"/>
    <cellStyle name="好 3_东正评报(2017)0316号 东莞市寮步镇横坑丰泰城三区7号商住楼商铺05号、07号商铺" xfId="3175"/>
    <cellStyle name="差_剩余法（第二次调整） 2" xfId="3176"/>
    <cellStyle name="差_土地使用权 2 2" xfId="3177"/>
    <cellStyle name="好_土地使用权_初评（何格英—长安锦江花园一套商品房）" xfId="3178"/>
    <cellStyle name="差_土地使用权 2 2 2" xfId="3179"/>
    <cellStyle name="差_土地使用权 2 3" xfId="3180"/>
    <cellStyle name="好_初评（郜光华—南城中信新天地花园6座1410号） 2" xfId="3181"/>
    <cellStyle name="差_土地使用权_初评（易应新—东莞市松山湖高新技术产业开发区新城路4号山河语岸花园5栋2单元901、902）" xfId="3182"/>
    <cellStyle name="差_土地使用权 2 3 2" xfId="3183"/>
    <cellStyle name="差_土地使用权_初评（余祖坤—塘厦镇新世纪可居A1金兰轩3A01商品房） 2" xfId="3184"/>
    <cellStyle name="差_土地使用权 2 4" xfId="3185"/>
    <cellStyle name="差_土地使用权 3" xfId="3186"/>
    <cellStyle name="差_土地使用权 3 2" xfId="3187"/>
    <cellStyle name="差_土地使用权 4" xfId="3188"/>
    <cellStyle name="好_03房屋评估表080408(客户填列）_初评-5(根据行驶证及发票的发动机号整理） 2" xfId="3189"/>
    <cellStyle name="差_土地使用权_（2011）0320号韩玉香-清溪镇聚富路碧月湾花园聚豪轩315B号别墅" xfId="3190"/>
    <cellStyle name="好_初评1（易伟华—东城区中信东泰花园嘉华苑A座一层16号铺）" xfId="3191"/>
    <cellStyle name="差_土地使用权_（2011）0320号韩玉香-清溪镇聚富路碧月湾花园聚豪轩315B号别墅 2" xfId="3192"/>
    <cellStyle name="差_土地使用权_1" xfId="3193"/>
    <cellStyle name="差_土地使用权_2013评估业务审核表" xfId="3194"/>
    <cellStyle name="差_土地使用权_2013评估业务审核表 2" xfId="3195"/>
    <cellStyle name="差_土地使用权_初评（陈捷—大岭山沁林山庄（二期）景林苑61幢楼1单元502） 2" xfId="3196"/>
    <cellStyle name="差_土地使用权_初评（东莞市凯格精密机械有限公司—东城区同沙科技园凯格精密机械有限公司土地厂房价值评估）" xfId="3197"/>
    <cellStyle name="差_土地使用权_初评（东莞市凯格精密机械有限公司—东城区同沙科技园凯格精密机械有限公司土地厂房价值评估） 2" xfId="3198"/>
    <cellStyle name="差_土地使用权_初评（东莞市腾龙集团有限公司—寮步商铺、石碣厂房及商住楼等房地产价值）" xfId="3199"/>
    <cellStyle name="差_土地使用权_初评（东莞市业盈贸易有限公司道滘镇商会大厦底层商铺、住宅及一栋工业厂房评估） 2" xfId="3200"/>
    <cellStyle name="差_土地使用权_初评（房军豪—塘厦镇湖景路3号银湖山庄409座1402）" xfId="3201"/>
    <cellStyle name="差_土地使用权_初评（房军豪—塘厦镇湖景路3号银湖山庄409座1402） 2" xfId="3202"/>
    <cellStyle name="好_初评（李勇斌—长安镇中惠新城加州园6栋4C商品房）" xfId="3203"/>
    <cellStyle name="差_土地使用权_初评（郜光华—南城中信新天地花园6座1410号）" xfId="3204"/>
    <cellStyle name="好_初评（李勇斌—长安镇中惠新城加州园6栋4C商品房） 2" xfId="3205"/>
    <cellStyle name="差_土地使用权_初评（郜光华—南城中信新天地花园6座1410号） 2" xfId="3206"/>
    <cellStyle name="差_土地使用权_初评（郭伟忠—虎门镇丰泰裕田花园楠谷区18座12A号房）" xfId="3207"/>
    <cellStyle name="好_03房屋评估表080408(客户填列）_初评（东莞市业盈贸易有限公司道滘镇商会大厦底层商铺、住宅及一栋工业厂房评估）" xfId="3208"/>
    <cellStyle name="差_土地使用权_初评（郭伟忠—虎门镇丰泰裕田花园楠谷区18座12A号房） 2" xfId="3209"/>
    <cellStyle name="差_土地使用权_初评（何辉—沙田镇齐沙村利澳花园西湖路K7-101） 2" xfId="3210"/>
    <cellStyle name="差_土地使用权_初评（刘芳（原业主林丽）—清溪恒盈豪庭恒盈阁4单元1005）" xfId="3211"/>
    <cellStyle name="差_土地使用权_初评（刘芳（原业主林丽）—清溪恒盈豪庭恒盈阁4单元1005） 2" xfId="3212"/>
    <cellStyle name="差_土地使用权_东正评抵(2014)0000号陈雷、王玉凤—深圳市盐田区盐梅路大梅沙崎头岭南天琴湾2栋3A、深圳市南山区滨海大道红树湾红树西岸花园1栋4-16A" xfId="3213"/>
    <cellStyle name="差_土地使用权_初评（刘肖欢、欧庆良—厚街镇湖景大道环岗村加州阳光花园一期别墅格兰三路7号）" xfId="3214"/>
    <cellStyle name="差_土地使用权_初评（刘志勇—三套商品房及一间商铺）" xfId="3215"/>
    <cellStyle name="差_土地使用权_初评（刘志勇—三套商品房及一间商铺） 2" xfId="3216"/>
    <cellStyle name="好_广医生殖中心设备清查明细表0" xfId="3217"/>
    <cellStyle name="差_土地使用权_初评（龙南县福鑫钢铁有限公司—东城区东城路御景大厦2003号写字楼）" xfId="3218"/>
    <cellStyle name="差_土地使用权_初评（梅泉华（原业主丁云香）—清溪御鹿华庭2区1栋405） 2" xfId="3219"/>
    <cellStyle name="差_土地使用权_初评（彭德环—虎门裕田丰泽园小区38#、39#住宅楼1单元1101号房）" xfId="3220"/>
    <cellStyle name="好_计算方法 4" xfId="3221"/>
    <cellStyle name="差_土地使用权_初评（彭德环—虎门裕田丰泽园小区38#、39#住宅楼1单元1101号房） 2" xfId="3222"/>
    <cellStyle name="差_土地使用权_初评（亓晓平（原业主石益章）—清溪恒盈豪庭永盈阁1单元704（44万元））" xfId="3223"/>
    <cellStyle name="差_土地使用权_初评（亓晓平（原业主石益章）—清溪恒盈豪庭永盈阁1单元704（44万元）） 2" xfId="3224"/>
    <cellStyle name="差_土地使用权_初评（祁万友—寮步镇海悦花园四期北区5栋303-304房）" xfId="3225"/>
    <cellStyle name="差_土地使用权_初评（祁万友—寮步镇海悦花园四期北区5栋303-304房） 2" xfId="3226"/>
    <cellStyle name="差_土地使用权_初评（邱继德—黄江镇板湖村富康花园富兴阁2座商住楼1201）" xfId="3227"/>
    <cellStyle name="输入 3 3" xfId="3228"/>
    <cellStyle name="常规 2 9 3" xfId="3229"/>
    <cellStyle name="差_土地使用权_初评（苏光华、刘惠芳—虎门镇金湾花园第三期C型独栋别墅115#）" xfId="3230"/>
    <cellStyle name="差_土地使用权_初评（苏光华、刘惠芳—虎门镇金湾花园第三期C型独栋别墅115#） 2" xfId="3231"/>
    <cellStyle name="差_土地使用权_初评（巫大福—清溪御鹿华庭3区2栋1002） 2" xfId="3232"/>
    <cellStyle name="差_土地使用权_初评（吴红才—刘振宇@清溪恒盈豪庭永盈阁1单元604）" xfId="3233"/>
    <cellStyle name="差_土地使用权_初评（吴红才—刘振宇@清溪恒盈豪庭永盈阁1单元604） 2" xfId="3234"/>
    <cellStyle name="好_构筑物、在建工程（土建）_初评表（东莞市公共汽车有限公司—道滘镇振兴路土地及建筑物价值评估） 2" xfId="3235"/>
    <cellStyle name="差_土地使用权_初评（谢连芳（邵）—寮步镇横坑丰泰城一区13栋104号房）" xfId="3236"/>
    <cellStyle name="差_土地使用权_初评（谢连芳（邵）—寮步镇横坑丰泰城一区13栋104号房） 2" xfId="3237"/>
    <cellStyle name="差_土地使用权_初评（谢连芳—寮步镇横坑丰泰城一区13栋104号房） 2" xfId="3238"/>
    <cellStyle name="差_土地使用权_初评（杨步定—两套商品房）" xfId="3239"/>
    <cellStyle name="好_初评（刘芳（原业主林丽）—清溪恒盈豪庭恒盈阁4单元1005）" xfId="3240"/>
    <cellStyle name="好_初评表2" xfId="3241"/>
    <cellStyle name="差_土地使用权_初评（杨步定—两套商品房） 2" xfId="3242"/>
    <cellStyle name="好_初评（刘芳（原业主林丽）—清溪恒盈豪庭恒盈阁4单元1005） 2" xfId="3243"/>
    <cellStyle name="好_初评表2 2" xfId="3244"/>
    <cellStyle name="差_土地使用权_初评（叶镜河【张淑芳】—东城东海阳光公寓2单元2022号园商品房） 2" xfId="3245"/>
    <cellStyle name="差_土地使用权_初评（易应新—东莞市松山湖高新技术产业开发区新城路4号山河语岸花园5栋2单元901、902） 2" xfId="3246"/>
    <cellStyle name="差_土地使用权_初评（余华格—东莞市长安镇中惠山畔名城4栋6层B房）" xfId="3247"/>
    <cellStyle name="差_土地使用权_初评（余祖坤—塘厦镇新世纪可居A1金兰轩3A01商品房）" xfId="3248"/>
    <cellStyle name="差_土地使用权_初评（郑静文—东莞市莞城区东纵路2号地王广场睿景台1单元503号）" xfId="3249"/>
    <cellStyle name="好_构筑物、在建工程（土建）_初评（东莞宇球电子股份有限公司—寮步星城国际花园5间商品房及海悦花园5间商品房） 2" xfId="3250"/>
    <cellStyle name="差_土地使用权_初评（郑静文—东莞市莞城区东纵路2号地王广场睿景台1单元503号） 2" xfId="3251"/>
    <cellStyle name="差_土地使用权_初评-2" xfId="3252"/>
    <cellStyle name="差_土地使用权_初评-2 2" xfId="3253"/>
    <cellStyle name="差_土地使用权_初评2（市管局—红山宿舍公房价值评估）" xfId="3254"/>
    <cellStyle name="差_土地使用权_初评2（市管局—红山宿舍公房价值评估） 2" xfId="3255"/>
    <cellStyle name="好_房屋1_初评表（东莞市公共汽车有限公司—道滘镇振兴路土地及建筑物价值评估） 2" xfId="3256"/>
    <cellStyle name="差_土地使用权_初评2（位于寮步镇小坑村大路田地段东莞市达成机械设备制造有限公司工业用地及厂房价值评估）" xfId="3257"/>
    <cellStyle name="差_土地使用权_初评2（张爱平—大朗碧桂园凤妍苑5幢1单元2203、2204房及大朗万科金域蓝湾11栋805、806房）" xfId="3258"/>
    <cellStyle name="差_土地使用权_初评3（东莞市东田百货有限公司） 2" xfId="3259"/>
    <cellStyle name="好_初评（谢连芳—寮步镇横坑丰泰城一区13栋104号房） 2" xfId="3260"/>
    <cellStyle name="差_土地使用权_初评3（刘延安—长安恒星花园怡居A座401房）" xfId="3261"/>
    <cellStyle name="差_土地使用权_初评3（刘延安—长安恒星花园怡居A座401房） 2" xfId="3262"/>
    <cellStyle name="差_土地使用权_初评3（饶曦麟、陈丹—东莞市南城区世纪城·国际公馆二期Ⅱ—B—3号楼304号别墅（即布里斯班区22栋85号）" xfId="3263"/>
    <cellStyle name="差_土地使用权_初评3（饶曦麟、陈丹—东莞市南城区世纪城·国际公馆二期Ⅱ—B—3号楼304号别墅（即布里斯班区22栋85号） 2" xfId="3264"/>
    <cellStyle name="差_土地使用权_初评3（吴琼芳—大岭山中惠沁林山庄（二期）景林苑117幢楼101）" xfId="3265"/>
    <cellStyle name="差_土地使用权_初评3（吴琼芳—大岭山中惠沁林山庄（二期）景林苑117幢楼101） 2" xfId="3266"/>
    <cellStyle name="差_土地使用权_初评3（钟娅丽—长安镇中惠新城加州园商品房及阳光苑首层B100号商铺）" xfId="3267"/>
    <cellStyle name="差_土地使用权_初评4（黄雪林—三套房产）" xfId="3268"/>
    <cellStyle name="警告文本 5" xfId="3269"/>
    <cellStyle name="好_03房屋评估表080408(客户填列）_初评-2" xfId="3270"/>
    <cellStyle name="差_土地使用权_初评4（黄雪林—三套房产） 2" xfId="3271"/>
    <cellStyle name="差_土地使用权_初评-5(根据行驶证及发票的发动机号整理）" xfId="3272"/>
    <cellStyle name="好_03房屋评估表080408(客户填列） 3" xfId="3273"/>
    <cellStyle name="差_土地使用权_初评-5(根据行驶证及发票的发动机号整理） 2" xfId="3274"/>
    <cellStyle name="差_土地使用权_初评6（陆新善—长安信义怡翠豪园商品房及大岭山中惠沁林山庄别墅）" xfId="3275"/>
    <cellStyle name="差_土地使用权_初评6（陆新善—长安信义怡翠豪园商品房及大岭山中惠沁林山庄别墅） 2" xfId="3276"/>
    <cellStyle name="好_万江各社区设备资产价值初评表12.3.9" xfId="3277"/>
    <cellStyle name="差_土地使用权_初评表（深圳民生纺织有限公司—位于深圳宝安区元芬社区高峰路建设民生工业园价值评估）" xfId="3278"/>
    <cellStyle name="差_土地使用权_初评表（盛军平、曾华英（吴春袖）—大岭山沁林山庄（二期）景林苑72幢楼2单元102） 2" xfId="3279"/>
    <cellStyle name="差_土地使用权_东正评抵(2015)0000号杨树企—深圳市南山区马家龙泉园路西绿茵丰和家园A号楼1-902商品房价值评估" xfId="3280"/>
    <cellStyle name="差_土地使用权_初评表（修改稿） 2" xfId="3281"/>
    <cellStyle name="差_土地使用权_初评表2" xfId="3282"/>
    <cellStyle name="计算 3 3" xfId="3283"/>
    <cellStyle name="差_土地使用权_初评表2 2" xfId="3284"/>
    <cellStyle name="差_土地使用权_初评表5（东莞市福裕达商业有限公司—谢岗镇谢岗村金川工业区龙江龙两宗工业工业用地及地上建筑物价值评估）" xfId="3285"/>
    <cellStyle name="差_土地使用权_初评表5（东莞市福裕达商业有限公司—谢岗镇谢岗村金川工业区龙江龙两宗工业工业用地及地上建筑物价值评估） 2" xfId="3286"/>
    <cellStyle name="差_土地使用权_坤正评报（2012）0222号融资用管网资产评估_副本设备情况-一胜蓝公司 2" xfId="3287"/>
    <cellStyle name="差_土地使用权_东正评报工商(2016)0号-庞焕春-东莞市常平镇东田丽园丽华居D座16层B号修改" xfId="3288"/>
    <cellStyle name="差_土地使用权_东正评报工商(2016)0号-庞焕春-东莞市常平镇东田丽园丽华居D座16层B号修改 2" xfId="3289"/>
    <cellStyle name="好_初评（余祖坤—塘厦镇新世纪可居A1金兰轩3A01商品房）" xfId="3290"/>
    <cellStyle name="差_土地使用权_东正评抵(2014)0000号何格英—长安镇锦厦村锦江花园豪景庭6楼J号房" xfId="3291"/>
    <cellStyle name="好_初评（余祖坤—塘厦镇新世纪可居A1金兰轩3A01商品房） 2" xfId="3292"/>
    <cellStyle name="差_土地使用权_东正评抵(2014)0000号何格英—长安镇锦厦村锦江花园豪景庭6楼J号房 2" xfId="3293"/>
    <cellStyle name="差_土地使用权_东正评抵(2014)0020号黄宁珍--虎门镇金洲村长德路凯蓝公馆)(丰华担保林生18929171580)" xfId="3294"/>
    <cellStyle name="差_土地使用权_东正评抵(2015)0000号杨树企—深圳市南山区马家龙泉园路西绿茵丰和家园A号楼1-902商品房价值评估 2" xfId="3295"/>
    <cellStyle name="差_土地使用权_东正评抵预(2014)000号赵东升—寮步镇河滨东路湖滨花园7座403房 2" xfId="3296"/>
    <cellStyle name="差_土地使用权_副本设备情况-一胜蓝公司" xfId="3297"/>
    <cellStyle name="差_土地使用权_副本设备情况-一胜蓝公司 2" xfId="3298"/>
    <cellStyle name="好_土地使用权_初评（何辉—沙田镇齐沙村利澳花园西湖路K7-101） 2" xfId="3299"/>
    <cellStyle name="差_土地使用权_广医生殖中心设备清查明细表0" xfId="3300"/>
    <cellStyle name="差_土地使用权_华润银行估价咨询结果表" xfId="3301"/>
    <cellStyle name="差_土地使用权_坤正评报（2012）0222号融资用管网资产评估 2" xfId="3302"/>
    <cellStyle name="差_土地使用权_坤正评报（2012）0222号融资用管网资产评估_副本设备情况-一胜蓝公司" xfId="3303"/>
    <cellStyle name="差_土地使用权_评估收费通知书" xfId="3304"/>
    <cellStyle name="差_土地使用权_评估收费通知书 2" xfId="3305"/>
    <cellStyle name="好_房屋1_初评表" xfId="3306"/>
    <cellStyle name="差_土地使用权_设备清单2011-2013" xfId="3307"/>
    <cellStyle name="好_03房屋评估表080408(客户填列）_广医生殖中心设备清查明细表0" xfId="3308"/>
    <cellStyle name="差_土地使用权_土地初评表(力山）" xfId="3309"/>
    <cellStyle name="好_03房屋评估表080408(客户填列）_广医生殖中心设备清查明细表0 2" xfId="3310"/>
    <cellStyle name="差_土地使用权_土地初评表(力山） 2" xfId="3311"/>
    <cellStyle name="差_万江各社区设备资产价值初评表12.3.9 2" xfId="3312"/>
    <cellStyle name="差_真正的跟踪表" xfId="3313"/>
    <cellStyle name="常规 3_2013评估业务审核表" xfId="3314"/>
    <cellStyle name="差_真正的跟踪表 2" xfId="3315"/>
    <cellStyle name="常规 11" xfId="3316"/>
    <cellStyle name="常规 11 2" xfId="3317"/>
    <cellStyle name="常规 12" xfId="3318"/>
    <cellStyle name="好_构筑物、在建工程（土建）_初评-5(根据行驶证及发票的发动机号整理）" xfId="3319"/>
    <cellStyle name="好 4 2" xfId="3320"/>
    <cellStyle name="常规 12 2" xfId="3321"/>
    <cellStyle name="好_构筑物、在建工程（土建）_初评-5(根据行驶证及发票的发动机号整理） 2" xfId="3322"/>
    <cellStyle name="好 4 2 2" xfId="3323"/>
    <cellStyle name="好 4 3" xfId="3324"/>
    <cellStyle name="常规 13" xfId="3325"/>
    <cellStyle name="常规 13 3" xfId="3326"/>
    <cellStyle name="好 4 4" xfId="3327"/>
    <cellStyle name="常规 14" xfId="3328"/>
    <cellStyle name="常规 14 2" xfId="3329"/>
    <cellStyle name="常规 2" xfId="3330"/>
    <cellStyle name="常规 2 10" xfId="3331"/>
    <cellStyle name="常规 2 11" xfId="3332"/>
    <cellStyle name="常规 2 12" xfId="3333"/>
    <cellStyle name="常规 2 2" xfId="3334"/>
    <cellStyle name="常规 2 2 2" xfId="3335"/>
    <cellStyle name="常规 2 2 2 3" xfId="3336"/>
    <cellStyle name="常规 2 2 3" xfId="3337"/>
    <cellStyle name="常规 2 2 3 2" xfId="3338"/>
    <cellStyle name="常规 2 2 4" xfId="3339"/>
    <cellStyle name="常规 2 2 4 2" xfId="3340"/>
    <cellStyle name="常规 2 2 4 3" xfId="3341"/>
    <cellStyle name="常规 2 2 5" xfId="3342"/>
    <cellStyle name="好_03房屋评估表080408(客户填列）_初评（邱继德—黄江镇板湖村富康花园富兴阁2座商住楼1201）" xfId="3343"/>
    <cellStyle name="常规 2 3" xfId="3344"/>
    <cellStyle name="好_03房屋评估表080408(客户填列）_初评（邱继德—黄江镇板湖村富康花园富兴阁2座商住楼1201） 2" xfId="3345"/>
    <cellStyle name="常规 2 3 2" xfId="3346"/>
    <cellStyle name="常规 2 3 3" xfId="3347"/>
    <cellStyle name="常规 2 6 2" xfId="3348"/>
    <cellStyle name="常规 2 6 3" xfId="3349"/>
    <cellStyle name="常规 2 7 2" xfId="3350"/>
    <cellStyle name="常规 2 7 3" xfId="3351"/>
    <cellStyle name="输入 2" xfId="3352"/>
    <cellStyle name="常规 2 8" xfId="3353"/>
    <cellStyle name="输入 2 2" xfId="3354"/>
    <cellStyle name="常规 2 8 2" xfId="3355"/>
    <cellStyle name="输入 2 3" xfId="3356"/>
    <cellStyle name="常规 2 8 3" xfId="3357"/>
    <cellStyle name="好_03房屋评估表080408(客户填列）_初评（东莞市凯格精密机械有限公司—东城区同沙科技园凯格精密机械有限公司土地厂房价值评估） 2" xfId="3358"/>
    <cellStyle name="输入 2 4" xfId="3359"/>
    <cellStyle name="常规 2 8 4" xfId="3360"/>
    <cellStyle name="输入 3" xfId="3361"/>
    <cellStyle name="常规 2 9" xfId="3362"/>
    <cellStyle name="输入 3 2" xfId="3363"/>
    <cellStyle name="常规 2 9 2" xfId="3364"/>
    <cellStyle name="常规 3" xfId="3365"/>
    <cellStyle name="常规 3 2" xfId="3366"/>
    <cellStyle name="常规 3 2 2" xfId="3367"/>
    <cellStyle name="常规 3 2 2 2" xfId="3368"/>
    <cellStyle name="常规 3 2 2 2 3" xfId="3369"/>
    <cellStyle name="常规 3 2 2 3" xfId="3370"/>
    <cellStyle name="常规 3 2 3" xfId="3371"/>
    <cellStyle name="常规 3 2 3 3" xfId="3372"/>
    <cellStyle name="常规 3 3" xfId="3373"/>
    <cellStyle name="常规 3 3 3 2" xfId="3374"/>
    <cellStyle name="常规 3 3 3 3" xfId="3375"/>
    <cellStyle name="好_土地使用权_东正评抵预(2014)000号赵东升—寮步镇河滨东路湖滨花园7座403房" xfId="3376"/>
    <cellStyle name="好_房屋1_初评（龙南县福鑫钢铁有限公司—东城区东城路御景大厦2003号写字楼）" xfId="3377"/>
    <cellStyle name="常规 3 4" xfId="3378"/>
    <cellStyle name="好_土地使用权_东正评抵预(2014)000号赵东升—寮步镇河滨东路湖滨花园7座403房 2" xfId="3379"/>
    <cellStyle name="好_房屋1_初评（龙南县福鑫钢铁有限公司—东城区东城路御景大厦2003号写字楼） 2" xfId="3380"/>
    <cellStyle name="常规 3 4 2" xfId="3381"/>
    <cellStyle name="常规 3 5" xfId="3382"/>
    <cellStyle name="常规 3 5 2" xfId="3383"/>
    <cellStyle name="好_03房屋评估表080408(客户填列）_初评表（东莞市公共汽车有限公司—道滘镇振兴路土地及建筑物价值评估）" xfId="3384"/>
    <cellStyle name="常规 3 5 3" xfId="3385"/>
    <cellStyle name="常规 3 8" xfId="3386"/>
    <cellStyle name="常规 4" xfId="3387"/>
    <cellStyle name="常规 4 2" xfId="3388"/>
    <cellStyle name="常规 4 4" xfId="3389"/>
    <cellStyle name="常规 4 2 2" xfId="3390"/>
    <cellStyle name="常规 6 4" xfId="3391"/>
    <cellStyle name="常规 4 2 2 2" xfId="3392"/>
    <cellStyle name="常规 4 5" xfId="3393"/>
    <cellStyle name="常规 4 2 3" xfId="3394"/>
    <cellStyle name="常规 7 4" xfId="3395"/>
    <cellStyle name="常规 4 2 3 2" xfId="3396"/>
    <cellStyle name="常规 4 2 3 3" xfId="3397"/>
    <cellStyle name="常规 4 6" xfId="3398"/>
    <cellStyle name="常规 4 2 4" xfId="3399"/>
    <cellStyle name="常规 4 2 5" xfId="3400"/>
    <cellStyle name="常规 5 5" xfId="3401"/>
    <cellStyle name="常规 4 3 3" xfId="3402"/>
    <cellStyle name="常规 4_东正评报工商(2015)0004号-格林小城" xfId="3403"/>
    <cellStyle name="常规 5" xfId="3404"/>
    <cellStyle name="常规 5 2" xfId="3405"/>
    <cellStyle name="常规 5 2 2" xfId="3406"/>
    <cellStyle name="常规 5 2 2 2" xfId="3407"/>
    <cellStyle name="常规 5 2 2 3" xfId="3408"/>
    <cellStyle name="常规 5 2 3" xfId="3409"/>
    <cellStyle name="常规 5 3" xfId="3410"/>
    <cellStyle name="常规 5 3 2" xfId="3411"/>
    <cellStyle name="常规 5 3 3" xfId="3412"/>
    <cellStyle name="常规 5 4 2" xfId="3413"/>
    <cellStyle name="常规 5 4 3" xfId="3414"/>
    <cellStyle name="常规 5 5 2" xfId="3415"/>
    <cellStyle name="常规 5 5 3" xfId="3416"/>
    <cellStyle name="好_东正估字(2014)0141--居住--清溪镇青湖工业园--清溪镇2011年第004地块" xfId="3417"/>
    <cellStyle name="好_土地使用权_初评（霍若云—南城区森林湖湖居别墅28栋） 2" xfId="3418"/>
    <cellStyle name="好_房屋1_初评（邱继德—黄江镇板湖村富康花园富兴阁2座商住楼1201） 2" xfId="3419"/>
    <cellStyle name="常规 5 9" xfId="3420"/>
    <cellStyle name="好_房屋1_初评（肖淑军—御泉山庄11栋1单元102） 2" xfId="3421"/>
    <cellStyle name="常规 5_Book1" xfId="3422"/>
    <cellStyle name="常规 6" xfId="3423"/>
    <cellStyle name="常规 6 2" xfId="3424"/>
    <cellStyle name="常规 6 3" xfId="3425"/>
    <cellStyle name="汇总 5 2" xfId="3426"/>
    <cellStyle name="常规 6_东正评报(2017)0316号 东莞市寮步镇横坑丰泰城三区7号商住楼商铺05号、07号商铺" xfId="3427"/>
    <cellStyle name="常规 7" xfId="3428"/>
    <cellStyle name="常规 7 2" xfId="3429"/>
    <cellStyle name="常规 7 2 2" xfId="3430"/>
    <cellStyle name="公司标准表 3 2 2" xfId="3431"/>
    <cellStyle name="常规 7 2 3" xfId="3432"/>
    <cellStyle name="常规 7 3" xfId="3433"/>
    <cellStyle name="常规 8" xfId="3434"/>
    <cellStyle name="常规 8 2" xfId="3435"/>
    <cellStyle name="常规 8 2 2" xfId="3436"/>
    <cellStyle name="常规 8 2 3" xfId="3437"/>
    <cellStyle name="常规 8 2 4" xfId="3438"/>
    <cellStyle name="常规 8 4" xfId="3439"/>
    <cellStyle name="常规 9" xfId="3440"/>
    <cellStyle name="常规_20099149353429683" xfId="3441"/>
    <cellStyle name="好_03房屋评估表080408(客户填列）_初评（房军豪—塘厦镇湖景路3号银湖山庄409座1402）" xfId="3442"/>
    <cellStyle name="常规_东正评报(2009)0177号(中级法院-常平万科城何丽)别墅" xfId="3443"/>
    <cellStyle name="常规_仲量评字2006-0344号(万江-罗沛新)" xfId="3444"/>
    <cellStyle name="超级链接_new-cashflow" xfId="3445"/>
    <cellStyle name="輔色3" xfId="3446"/>
    <cellStyle name="好_构筑物、在建工程（土建）_初评（刘肖欢、欧庆良—厚街镇湖景大道环岗村加州阳光花园一期别墅格兰三路7号） 2" xfId="3447"/>
    <cellStyle name="輔色4" xfId="3448"/>
    <cellStyle name="輔色5" xfId="3449"/>
    <cellStyle name="輔色6" xfId="3450"/>
    <cellStyle name="好_初评2（张爱平—大朗碧桂园凤妍苑5幢1单元2203、2204房及大朗万科金域蓝湾11栋805、806房）" xfId="3451"/>
    <cellStyle name="好_03房屋评估表080408(客户填列）_东正评抵（2011）2224号李明华—松山湖科技产业园区红棉路3号锦绣山河商住区8栋2单元402(清中)" xfId="3452"/>
    <cellStyle name="公司标准表 2 2 3" xfId="3453"/>
    <cellStyle name="好_初评2（张爱平—大朗碧桂园凤妍苑5幢1单元2203、2204房及大朗万科金域蓝湾11栋805、806房） 2" xfId="3454"/>
    <cellStyle name="好_03房屋评估表080408(客户填列）_东正评抵（2011）2224号李明华—松山湖科技产业园区红棉路3号锦绣山河商住区8栋2单元402(清中) 2" xfId="3455"/>
    <cellStyle name="公司标准表 2 2 3 2" xfId="3456"/>
    <cellStyle name="公司标准表 2 2 4" xfId="3457"/>
    <cellStyle name="公司标准表 2 2 5" xfId="3458"/>
    <cellStyle name="公司标准表 2 2 6" xfId="3459"/>
    <cellStyle name="公司标准表 2 4" xfId="3460"/>
    <cellStyle name="公司标准表 2 5" xfId="3461"/>
    <cellStyle name="好_东正评抵（2011）2224号李明华—松山湖科技产业园区红棉路3号锦绣山河商住区8栋2单元402(清中)" xfId="3462"/>
    <cellStyle name="好_东莞房地产测算表2012-2_东正评抵(2016)2384号陈丽娇—厚街镇湖景路海逸豪庭御峰2080号别墅房地产价值评估" xfId="3463"/>
    <cellStyle name="公司标准表 3" xfId="3464"/>
    <cellStyle name="好_东正评抵（2011）2224号李明华—松山湖科技产业园区红棉路3号锦绣山河商住区8栋2单元402(清中) 2" xfId="3465"/>
    <cellStyle name="好_东莞房地产测算表2012-2_东正评抵(2016)2384号陈丽娇—厚街镇湖景路海逸豪庭御峰2080号别墅房地产价值评估 2" xfId="3466"/>
    <cellStyle name="公司标准表 3 2" xfId="3467"/>
    <cellStyle name="好_(第一方案调整价格)东正估字(2011)0232---(商住--新世纪星城地块) 2" xfId="3468"/>
    <cellStyle name="公司标准表 3 3" xfId="3469"/>
    <cellStyle name="公司标准表 3 3 2" xfId="3470"/>
    <cellStyle name="公司标准表 4" xfId="3471"/>
    <cellStyle name="公司标准表 5" xfId="3472"/>
    <cellStyle name="好 2 2" xfId="3473"/>
    <cellStyle name="好 2 2 2" xfId="3474"/>
    <cellStyle name="好 2 2 2 2" xfId="3475"/>
    <cellStyle name="好 2 2 3" xfId="3476"/>
    <cellStyle name="好 2_东正评报(2017)0316号 东莞市寮步镇横坑丰泰城三区7号商住楼商铺05号、07号商铺" xfId="3477"/>
    <cellStyle name="好 3" xfId="3478"/>
    <cellStyle name="好 3 2" xfId="3479"/>
    <cellStyle name="好 3 2 2" xfId="3480"/>
    <cellStyle name="好 3 2 3" xfId="3481"/>
    <cellStyle name="好 3 2 4" xfId="3482"/>
    <cellStyle name="好 4" xfId="3483"/>
    <cellStyle name="好 6 2" xfId="3484"/>
    <cellStyle name="好_初评（祁万友—寮步镇海悦花园四期北区5栋303-304房） 2" xfId="3485"/>
    <cellStyle name="好 7" xfId="3486"/>
    <cellStyle name="好 7 2" xfId="3487"/>
    <cellStyle name="好_初评（余华格—东莞市长安镇中惠山畔名城4栋6层B房） 2" xfId="3488"/>
    <cellStyle name="好 8 2" xfId="3489"/>
    <cellStyle name="好_（2011）0320号韩玉香-清溪镇聚富路碧月湾花园聚豪轩315B号别墅" xfId="3490"/>
    <cellStyle name="好_（2011）0320号韩玉香-清溪镇聚富路碧月湾花园聚豪轩315B号别墅 2" xfId="3491"/>
    <cellStyle name="好_(第一方案调整价格)东正估字(2011)0232---(商住--新世纪星城地块)" xfId="3492"/>
    <cellStyle name="好_03房屋评估表080408(客户填列）" xfId="3493"/>
    <cellStyle name="好_03房屋评估表080408(客户填列） 2" xfId="3494"/>
    <cellStyle name="好_03房屋评估表080408(客户填列） 2 2" xfId="3495"/>
    <cellStyle name="好_03房屋评估表080408(客户填列） 2 4" xfId="3496"/>
    <cellStyle name="好_03房屋评估表080408(客户填列） 2 5" xfId="3497"/>
    <cellStyle name="好_03房屋评估表080408(客户填列） 3 2" xfId="3498"/>
    <cellStyle name="好_03房屋评估表080408(客户填列） 4" xfId="3499"/>
    <cellStyle name="好_03房屋评估表080408(客户填列）_（2011）0320号韩玉香-清溪镇聚富路碧月湾花园聚豪轩315B号别墅" xfId="3500"/>
    <cellStyle name="好_03房屋评估表080408(客户填列）_2013评估业务审核表" xfId="3501"/>
    <cellStyle name="好_03房屋评估表080408(客户填列）_初评（陈捷—大岭山沁林山庄（二期）景林苑61幢楼1单元502）" xfId="3502"/>
    <cellStyle name="好_03房屋评估表080408(客户填列）_初评（陈捷—大岭山沁林山庄（二期）景林苑61幢楼1单元502） 2" xfId="3503"/>
    <cellStyle name="好_03房屋评估表080408(客户填列）_初评（陈雷—厚街镇环岗湖海逸豪庭倚湖名居海逸径6号别墅抵押价值评估）" xfId="3504"/>
    <cellStyle name="好_03房屋评估表080408(客户填列）_初评（陈雷—厚街镇环岗湖海逸豪庭倚湖名居海逸径6号别墅抵押价值评估） 2" xfId="3505"/>
    <cellStyle name="好_03房屋评估表080408(客户填列）_初评（东莞市虎门广贸物业管理有限公司—虎门镇九处物业抵押价值评估）" xfId="3506"/>
    <cellStyle name="好_03房屋评估表080408(客户填列）_初评（东莞市虎门广贸物业管理有限公司—虎门镇九处物业抵押价值评估） 2" xfId="3507"/>
    <cellStyle name="好_03房屋评估表080408(客户填列）_初评（东莞市凯格精密机械有限公司—东城区同沙科技园凯格精密机械有限公司土地厂房价值评估）" xfId="3508"/>
    <cellStyle name="好_03房屋评估表080408(客户填列）_初评（东莞市腾龙集团有限公司—寮步商铺、石碣厂房及商住楼等房地产价值）" xfId="3509"/>
    <cellStyle name="好_华润银行估价咨询结果表" xfId="3510"/>
    <cellStyle name="好_构筑物、在建工程（土建）_华润银行估价咨询结果表 2" xfId="3511"/>
    <cellStyle name="好_土地使用权_初评表2" xfId="3512"/>
    <cellStyle name="好_03房屋评估表080408(客户填列）_初评（东莞宇球电子股份有限公司—寮步星城国际花园5间商品房及海悦花园5间商品房） 2" xfId="3513"/>
    <cellStyle name="好_03房屋评估表080408(客户填列）_初评（房军豪—塘厦镇湖景路3号银湖山庄409座1402） 2" xfId="3514"/>
    <cellStyle name="好_03房屋评估表080408(客户填列）_初评（郜光华—南城中信新天地花园6座1410号）" xfId="3515"/>
    <cellStyle name="好_03房屋评估表080408(客户填列）_初评（郜光华—南城中信新天地花园6座1410号） 2" xfId="3516"/>
    <cellStyle name="好_03房屋评估表080408(客户填列）_初评（彭德环—虎门裕田丰泽园小区38#、39#住宅楼1单元1101号房）" xfId="3517"/>
    <cellStyle name="好_03房屋评估表080408(客户填列）_初评（郭伟忠—虎门镇丰泰裕田花园楠谷区18座12A号房）" xfId="3518"/>
    <cellStyle name="好_03房屋评估表080408(客户填列）_初评（何格英—长安锦江花园一套商品房）" xfId="3519"/>
    <cellStyle name="好_03房屋评估表080408(客户填列）_初评（何格英—长安锦江花园一套商品房） 2" xfId="3520"/>
    <cellStyle name="好_03房屋评估表080408(客户填列）_初评（霍若云—南城区森林湖湖居别墅28栋）" xfId="3521"/>
    <cellStyle name="好_03房屋评估表080408(客户填列）_初评（霍若云—南城区森林湖湖居别墅28栋） 2" xfId="3522"/>
    <cellStyle name="好_03房屋评估表080408(客户填列）_初评（李勇斌—长安镇中惠新城加州园6栋4C商品房）" xfId="3523"/>
    <cellStyle name="好_03房屋评估表080408(客户填列）_初评（李勇斌—长安镇中惠新城加州园6栋4C商品房） 2" xfId="3524"/>
    <cellStyle name="好_03房屋评估表080408(客户填列）_初评（刘肖欢、欧庆良—厚街镇湖景大道环岗村加州阳光花园一期别墅格兰三路7号）" xfId="3525"/>
    <cellStyle name="好_03房屋评估表080408(客户填列）_初评表（深圳民生纺织有限公司—位于深圳宝安区元芬社区高峰路建设民生工业园价值评估）" xfId="3526"/>
    <cellStyle name="好_03房屋评估表080408(客户填列）_初评（刘肖欢、欧庆良—厚街镇湖景大道环岗村加州阳光花园一期别墅格兰三路7号） 2" xfId="3527"/>
    <cellStyle name="好_03房屋评估表080408(客户填列）_初评（龙南县福鑫钢铁有限公司—东城区东城路御景大厦2003号写字楼） 2" xfId="3528"/>
    <cellStyle name="好_03房屋评估表080408(客户填列）_初评（梅泉华（原业主丁云香）—清溪御鹿华庭2区1栋405）" xfId="3529"/>
    <cellStyle name="好_初评（吴红才—刘振宇@清溪恒盈豪庭永盈阁1单元604）" xfId="3530"/>
    <cellStyle name="好_03房屋评估表080408(客户填列）_初评（梅泉华（原业主丁云香）—清溪御鹿华庭2区1栋405） 2" xfId="3531"/>
    <cellStyle name="好_03房屋评估表080408(客户填列）_初评（彭德环—虎门裕田丰泽园小区38#、39#住宅楼1单元1101号房） 2" xfId="3532"/>
    <cellStyle name="好_03房屋评估表080408(客户填列）_初评（亓晓平（原业主石益章）—清溪恒盈豪庭永盈阁1单元704（44万元）） 2" xfId="3533"/>
    <cellStyle name="好_03房屋评估表080408(客户填列）_初评（苏光华、刘惠芳—虎门镇金湾花园第三期C型独栋别墅115#） 2" xfId="3534"/>
    <cellStyle name="好_03房屋评估表080408(客户填列）_初评（巫大福—清溪御鹿华庭3区2栋1002）" xfId="3535"/>
    <cellStyle name="好_03房屋评估表080408(客户填列）_初评（巫大福—清溪御鹿华庭3区2栋1002） 2" xfId="3536"/>
    <cellStyle name="好_03房屋评估表080408(客户填列）_初评（吴红才—刘振宇@清溪恒盈豪庭永盈阁1单元604）" xfId="3537"/>
    <cellStyle name="好_03房屋评估表080408(客户填列）_初评（吴红才—刘振宇@清溪恒盈豪庭永盈阁1单元604） 2" xfId="3538"/>
    <cellStyle name="好_03房屋评估表080408(客户填列）_初评（吴小红—虎门镇博涌村麒麟山黄河锦绣花园3栋1单元201号房） 2" xfId="3539"/>
    <cellStyle name="好_03房屋评估表080408(客户填列）_初评（肖淑军—御泉山庄11栋1单元102）" xfId="3540"/>
    <cellStyle name="好_03房屋评估表080408(客户填列）_初评（肖淑军—御泉山庄11栋1单元102） 2" xfId="3541"/>
    <cellStyle name="好_房屋1_初评3（钟娅丽—长安镇中惠新城加州园商品房及阳光苑首层B100号商铺）" xfId="3542"/>
    <cellStyle name="好_03房屋评估表080408(客户填列）_初评（谢连芳（邵）—寮步镇横坑丰泰城一区13栋104号房） 2" xfId="3543"/>
    <cellStyle name="好_03房屋评估表080408(客户填列）_初评（杨步定—两套商品房）" xfId="3544"/>
    <cellStyle name="好_03房屋评估表080408(客户填列）_初评（杨步定—两套商品房） 2" xfId="3545"/>
    <cellStyle name="好_03房屋评估表080408(客户填列）_初评2（市管局—红山宿舍公房价值评估）" xfId="3546"/>
    <cellStyle name="好_土地使用权_初评（肖淑军—御泉山庄11栋1单元102）" xfId="3547"/>
    <cellStyle name="好_东正评抵(2014)0000号何格英—长安镇锦厦村锦江花园豪景庭6楼J号房" xfId="3548"/>
    <cellStyle name="好_03房屋评估表080408(客户填列）_初评（叶镜河【张淑芳】—东城东海阳光公寓2单元2022号园商品房）" xfId="3549"/>
    <cellStyle name="好_03房屋评估表080408(客户填列）_初评（叶镜河【张淑芳】—东城东海阳光公寓2单元2022号园商品房） 2" xfId="3550"/>
    <cellStyle name="好_03房屋评估表080408(客户填列）_初评（余华格—东莞市长安镇中惠山畔名城4栋6层B房）" xfId="3551"/>
    <cellStyle name="好_03房屋评估表080408(客户填列）_初评（余华格—东莞市长安镇中惠山畔名城4栋6层B房） 2" xfId="3552"/>
    <cellStyle name="好_房屋1_初评（谢连芳—寮步镇横坑丰泰城一区13栋104号房）" xfId="3553"/>
    <cellStyle name="好_房屋1_初评（祁万友—寮步镇海悦花园四期北区5栋303-304房） 2" xfId="3554"/>
    <cellStyle name="好_03房屋评估表080408(客户填列）_初评（郑静文—东莞市莞城区东纵路2号地王广场睿景台1单元503号） 2" xfId="3555"/>
    <cellStyle name="好_03房屋评估表080408(客户填列）_初评2（李良玉—景湖花园复式商品房）" xfId="3556"/>
    <cellStyle name="好_03房屋评估表080408(客户填列）_初评3（饶曦麟、陈丹—东莞市南城区世纪城·国际公馆二期Ⅱ—B—3号楼304号别墅（即布里斯班区22栋85号）" xfId="3557"/>
    <cellStyle name="好_初评表" xfId="3558"/>
    <cellStyle name="好_03房屋评估表080408(客户填列）_初评2（李良玉—景湖花园复式商品房） 2" xfId="3559"/>
    <cellStyle name="好_03房屋评估表080408(客户填列）_初评3（饶曦麟、陈丹—东莞市南城区世纪城·国际公馆二期Ⅱ—B—3号楼304号别墅（即布里斯班区22栋85号） 2" xfId="3560"/>
    <cellStyle name="好_03房屋评估表080408(客户填列）_初评3（刘延安—长安恒星花园怡居A座401房）" xfId="3561"/>
    <cellStyle name="好_土地使用权 2 4" xfId="3562"/>
    <cellStyle name="好_03房屋评估表080408(客户填列）_初评3（刘延安—长安恒星花园怡居A座401房） 2" xfId="3563"/>
    <cellStyle name="好_03房屋评估表080408(客户填列）_初评3（刘志勇—三套商品房及一间商铺） 2" xfId="3564"/>
    <cellStyle name="汇总 6 2" xfId="3565"/>
    <cellStyle name="好_03房屋评估表080408(客户填列）_初评3（钟娅丽—长安镇中惠新城加州园商品房及阳光苑首层B100号商铺）" xfId="3566"/>
    <cellStyle name="好_03房屋评估表080408(客户填列）_初评3（钟娅丽—长安镇中惠新城加州园商品房及阳光苑首层B100号商铺） 2" xfId="3567"/>
    <cellStyle name="好_03房屋评估表080408(客户填列）_初评4（黄雪林—三套房产）" xfId="3568"/>
    <cellStyle name="好_03房屋评估表080408(客户填列）_初评6（陆新善—长安信义怡翠豪园商品房及大岭山中惠沁林山庄别墅）" xfId="3569"/>
    <cellStyle name="检查单元格 2 4" xfId="3570"/>
    <cellStyle name="好_房屋1_初评（房军豪—塘厦镇湖景路3号银湖山庄409座1402）" xfId="3571"/>
    <cellStyle name="好_03房屋评估表080408(客户填列）_初评表" xfId="3572"/>
    <cellStyle name="好_房屋1_坤正评报（2012）0222号融资用管网资产评估" xfId="3573"/>
    <cellStyle name="好_03房屋评估表080408(客户填列）_初评表 2" xfId="3574"/>
    <cellStyle name="链接单元格 3 2 5" xfId="3575"/>
    <cellStyle name="好_房屋1_初评（彭德环—虎门裕田丰泽园小区38#、39#住宅楼1单元1101号房）" xfId="3576"/>
    <cellStyle name="好_03房屋评估表080408(客户填列）_初评表（东莞市公共汽车有限公司—道滘镇振兴路土地及建筑物价值评估） 2" xfId="3577"/>
    <cellStyle name="好_03房屋评估表080408(客户填列）_初评表（东莞市鸿金顺机械制造有限公司—虎门龙眼工业区土地厂房价值评估） 2" xfId="3578"/>
    <cellStyle name="好_03房屋评估表080408(客户填列）_初评表（深圳民生纺织有限公司—位于深圳宝安区元芬社区高峰路建设民生工业园价值评估） 2" xfId="3579"/>
    <cellStyle name="好_房屋1_初评（易应新—东莞市松山湖高新技术产业开发区新城路4号山河语岸花园5栋2单元901、902） 2" xfId="3580"/>
    <cellStyle name="好_03房屋评估表080408(客户填列）_初评表（修改稿）" xfId="3581"/>
    <cellStyle name="好_03房屋评估表080408(客户填列）_初评表2" xfId="3582"/>
    <cellStyle name="好_03房屋评估表080408(客户填列）_东正评报工商(2016)0号-庞焕春-东莞市常平镇东田丽园丽华居D座16层B号修改" xfId="3583"/>
    <cellStyle name="好_03房屋评估表080408(客户填列）_东正评报工商(2016)0号-庞焕春-东莞市常平镇东田丽园丽华居D座16层B号修改 2" xfId="3584"/>
    <cellStyle name="好_03房屋评估表080408(客户填列）_东正评抵（2012）0091号罗淑芬－清溪镇育才路银桥豪苑13栋201号房（清中）" xfId="3585"/>
    <cellStyle name="好_03房屋评估表080408(客户填列）_东正评抵（2012）0091号罗淑芬－清溪镇育才路银桥豪苑13栋201号房（清中） 2" xfId="3586"/>
    <cellStyle name="好_03房屋评估表080408(客户填列）_东正评抵(2014)0000号陈雷、王玉凤—深圳市盐田区盐梅路大梅沙崎头岭南天琴湾2栋3A、深圳市南山区滨海大道红树湾红树西岸花园1栋4-16A" xfId="3587"/>
    <cellStyle name="好_03房屋评估表080408(客户填列）_东正评抵(2014)0000号何格英—长安镇锦厦村锦江花园豪景庭6楼J号房" xfId="3588"/>
    <cellStyle name="好_03房屋评估表080408(客户填列）_东正评抵(2014)0000号何格英—长安镇锦厦村锦江花园豪景庭6楼J号房 2" xfId="3589"/>
    <cellStyle name="好_房屋1_初评（东莞市腾龙集团有限公司—寮步商铺、石碣厂房及商住楼等房地产价值）" xfId="3590"/>
    <cellStyle name="好_03房屋评估表080408(客户填列）_东正评抵(2014)0020号黄宁珍--虎门镇金洲村长德路凯蓝公馆)(丰华担保林生18929171580)" xfId="3591"/>
    <cellStyle name="好_房屋1_初评（东莞市腾龙集团有限公司—寮步商铺、石碣厂房及商住楼等房地产价值） 2" xfId="3592"/>
    <cellStyle name="好_03房屋评估表080408(客户填列）_东正评抵(2014)0020号黄宁珍--虎门镇金洲村长德路凯蓝公馆)(丰华担保林生18929171580) 2" xfId="3593"/>
    <cellStyle name="好_03房屋评估表080408(客户填列）_副本设备情况-一胜蓝公司" xfId="3594"/>
    <cellStyle name="好_03房屋评估表080408(客户填列）_副本设备情况-一胜蓝公司 2" xfId="3595"/>
    <cellStyle name="好_03房屋评估表080408(客户填列）_华润银行估价咨询结果表" xfId="3596"/>
    <cellStyle name="好_03房屋评估表080408(客户填列）_华润银行估价咨询结果表 2" xfId="3597"/>
    <cellStyle name="好_构筑物、在建工程（土建）_初评（梅泉华（原业主丁云香）—清溪御鹿华庭2区1栋405） 2" xfId="3598"/>
    <cellStyle name="好_03房屋评估表080408(客户填列）_坤正评报（2012）0222号融资用管网资产评估" xfId="3599"/>
    <cellStyle name="好_初评（霍若云—南城区森林湖湖居别墅28栋）" xfId="3600"/>
    <cellStyle name="好_03房屋评估表080408(客户填列）_坤正评报（2012）0222号融资用管网资产评估 2" xfId="3601"/>
    <cellStyle name="好_03房屋评估表080408(客户填列）_坤正评报（2012）0222号融资用管网资产评估_副本设备情况-一胜蓝公司 2" xfId="3602"/>
    <cellStyle name="好_03房屋评估表080408(客户填列）_坤正评报（2012）0222号融资用管网资产评估_设备清单2011-2013" xfId="3603"/>
    <cellStyle name="好_03房屋评估表080408(客户填列）_坤正评报（2012）0222号融资用管网资产评估_设备清单2011-2013 2" xfId="3604"/>
    <cellStyle name="好_03房屋评估表080408(客户填列）_评估收费通知书" xfId="3605"/>
    <cellStyle name="好_03房屋评估表080408(客户填列）_评估收费通知书 2" xfId="3606"/>
    <cellStyle name="好_03房屋评估表080408(客户填列）_土地初评表(力山）" xfId="3607"/>
    <cellStyle name="好_03房屋评估表080408(客户填列）_土地初评表(力山） 2" xfId="3608"/>
    <cellStyle name="好_1" xfId="3609"/>
    <cellStyle name="好_1询价(陈辉航）" xfId="3610"/>
    <cellStyle name="好_1询价(陈辉航） 2" xfId="3611"/>
    <cellStyle name="好_2013评估业务审核表" xfId="3612"/>
    <cellStyle name="好_2013评估业务审核表 2" xfId="3613"/>
    <cellStyle name="好_9区管网汇总" xfId="3614"/>
    <cellStyle name="好_房屋1_初评6（陆新善—长安信义怡翠豪园商品房及大岭山中惠沁林山庄别墅）" xfId="3615"/>
    <cellStyle name="好_9区管网汇总 2" xfId="3616"/>
    <cellStyle name="汇总 2_东正评报(2017)0316号 东莞市寮步镇横坑丰泰城三区7号商住楼商铺05号、07号商铺" xfId="3617"/>
    <cellStyle name="好_初评（陈捷—大岭山沁林山庄（二期）景林苑61幢楼1单元502）" xfId="3618"/>
    <cellStyle name="好_初评（陈捷—大岭山沁林山庄（二期）景林苑61幢楼1单元502） 2" xfId="3619"/>
    <cellStyle name="好_坤正评报（2012）0222号融资用管网资产评估" xfId="3620"/>
    <cellStyle name="好_初评（陈婷—大岭山镇杨屋村中惠沁林山庄70栋1单元401号房及虎门丰泰裕田花园楠谷区6座10A房） 2" xfId="3621"/>
    <cellStyle name="好_初评表（盛军平、曾华英（吴春袖）—大岭山沁林山庄（二期）景林苑72幢楼2单元102）" xfId="3622"/>
    <cellStyle name="好_初评（崔新婕—长安中惠新城加州园2栋8B商品房）" xfId="3623"/>
    <cellStyle name="好_初评表（盛军平、曾华英（吴春袖）—大岭山沁林山庄（二期）景林苑72幢楼2单元102） 2" xfId="3624"/>
    <cellStyle name="好_初评（崔新婕—长安中惠新城加州园2栋8B商品房） 2" xfId="3625"/>
    <cellStyle name="好_初评（东莞市凯格精密机械有限公司—东城区同沙科技园凯格精密机械有限公司土地厂房价值评估）" xfId="3626"/>
    <cellStyle name="警告文本 7" xfId="3627"/>
    <cellStyle name="好_初评（东莞市凯格精密机械有限公司—东城区同沙科技园凯格精密机械有限公司土地厂房价值评估） 2" xfId="3628"/>
    <cellStyle name="好_房屋1_东正评抵(2015)0000号杨树企—深圳市南山区马家龙泉园路西绿茵丰和家园A号楼1-902商品房价值评估" xfId="3629"/>
    <cellStyle name="好_初评（东莞市腾龙集团有限公司—寮步商铺、石碣厂房及商住楼等房地产价值） 2" xfId="3630"/>
    <cellStyle name="好_初评（东莞市业盈贸易有限公司道滘镇商会大厦底层商铺、住宅及一栋工业厂房评估） 2" xfId="3631"/>
    <cellStyle name="好_初评（东莞宇球电子股份有限公司—寮步星城国际花园5间商品房及海悦花园5间商品房）" xfId="3632"/>
    <cellStyle name="好_初评（房军豪—塘厦镇湖景路3号银湖山庄409座1402）" xfId="3633"/>
    <cellStyle name="好_初评（房军豪—塘厦镇湖景路3号银湖山庄409座1402） 2" xfId="3634"/>
    <cellStyle name="好_初评（郭伟忠—虎门镇丰泰裕田花园楠谷区18座12A号房）" xfId="3635"/>
    <cellStyle name="好_初评（郭伟忠—虎门镇丰泰裕田花园楠谷区18座12A号房） 2" xfId="3636"/>
    <cellStyle name="好_初评（何格英—长安锦江花园一套商品房） 2" xfId="3637"/>
    <cellStyle name="好_初评（霍若云—南城区森林湖湖居别墅28栋） 2" xfId="3638"/>
    <cellStyle name="好_初评（龙南县福鑫钢铁有限公司—东城区东城路御景大厦2003号写字楼）" xfId="3639"/>
    <cellStyle name="好_初评（梅泉华（原业主丁云香）—清溪御鹿华庭2区1栋405） 2" xfId="3640"/>
    <cellStyle name="好_初评（彭德环—虎门裕田丰泽园小区38#、39#住宅楼1单元1101号房）" xfId="3641"/>
    <cellStyle name="好_构筑物、在建工程（土建）_初评表（东莞市公共汽车有限公司—道滘镇振兴路土地及建筑物价值评估）" xfId="3642"/>
    <cellStyle name="好_初评（彭德环—虎门裕田丰泽园小区38#、39#住宅楼1单元1101号房） 2" xfId="3643"/>
    <cellStyle name="好_初评（彭建辉—樟木头柏地村帝雍园A型洋房帝诚阁6B室）" xfId="3644"/>
    <cellStyle name="好_初评（彭建辉—樟木头柏地村帝雍园A型洋房帝诚阁6B室） 2" xfId="3645"/>
    <cellStyle name="好_初评（亓晓平（原业主石益章）—清溪恒盈豪庭永盈阁1单元704（44万元））" xfId="3646"/>
    <cellStyle name="好_初评（亓晓平（原业主石益章）—清溪恒盈豪庭永盈阁1单元704（44万元）） 2" xfId="3647"/>
    <cellStyle name="好_初评（苏光华、刘惠芳—虎门镇金湾花园第三期C型独栋别墅115#）" xfId="3648"/>
    <cellStyle name="好_初评（巫大福—清溪御鹿华庭3区2栋1002）" xfId="3649"/>
    <cellStyle name="好_初评（吴红才—刘振宇@清溪恒盈豪庭永盈阁1单元604） 2" xfId="3650"/>
    <cellStyle name="好_初评（吴小红—虎门镇博涌村麒麟山黄河锦绣花园3栋1单元201号房）" xfId="3651"/>
    <cellStyle name="好_初评（肖淑军—御泉山庄11栋1单元102）" xfId="3652"/>
    <cellStyle name="好_初评（肖淑军—御泉山庄11栋1单元102） 2" xfId="3653"/>
    <cellStyle name="好_初评（谢连芳（邵）—寮步镇横坑丰泰城一区13栋104号房）" xfId="3654"/>
    <cellStyle name="好_初评（谢连芳（邵）—寮步镇横坑丰泰城一区13栋104号房） 2" xfId="3655"/>
    <cellStyle name="好_初评（谢连芳—寮步镇横坑丰泰城一区13栋104号房）" xfId="3656"/>
    <cellStyle name="强调文字颜色 6 2 5" xfId="3657"/>
    <cellStyle name="好_初评（杨步定—两套商品房）" xfId="3658"/>
    <cellStyle name="好_初评（杨步定—两套商品房） 2" xfId="3659"/>
    <cellStyle name="好_初评（易应新—东莞市松山湖高新技术产业开发区新城路4号山河语岸花园5栋2单元901、902）" xfId="3660"/>
    <cellStyle name="好_初评（易应新—东莞市松山湖高新技术产业开发区新城路4号山河语岸花园5栋2单元901、902） 2" xfId="3661"/>
    <cellStyle name="好_初评（余程坤—长安镇锦厦村锦江花园豪景庭11楼K号房）" xfId="3662"/>
    <cellStyle name="好_初评（余程坤—长安镇锦厦村锦江花园豪景庭11楼K号房） 2" xfId="3663"/>
    <cellStyle name="好_初评（张桃—大岭山中惠沁林山庄42栋601）" xfId="3664"/>
    <cellStyle name="好_初评（张桃—大岭山中惠沁林山庄42栋601） 2" xfId="3665"/>
    <cellStyle name="好_初评（郑静文—东莞市莞城区东纵路2号地王广场睿景台1单元503号）" xfId="3666"/>
    <cellStyle name="好_初评1（易伟华—东城区中信东泰花园嘉华苑A座一层16号铺） 2" xfId="3667"/>
    <cellStyle name="好_初评2（李良玉—景湖花园复式商品房）" xfId="3668"/>
    <cellStyle name="好_初评2（李良玉—景湖花园复式商品房） 2" xfId="3669"/>
    <cellStyle name="好_土地使用权_初评表5（东莞市福裕达商业有限公司—谢岗镇谢岗村金川工业区龙江龙两宗工业工业用地及地上建筑物价值评估） 2" xfId="3670"/>
    <cellStyle name="好_初评2（市管局—红山宿舍公房价值评估） 2" xfId="3671"/>
    <cellStyle name="好_初评2（位于寮步镇小坑村大路田地段东莞市达成机械设备制造有限公司工业用地及厂房价值评估） 2" xfId="3672"/>
    <cellStyle name="好_初评3（东莞市东田百货有限公司）" xfId="3673"/>
    <cellStyle name="好_初评3（东莞市东田百货有限公司） 2" xfId="3674"/>
    <cellStyle name="好_初评3（刘延安—长安恒星花园怡居A座401房） 2" xfId="3675"/>
    <cellStyle name="好_初评3（刘志勇—三套商品房及一间商铺） 2" xfId="3676"/>
    <cellStyle name="好_初评3（钟娅丽—长安镇中惠新城加州园商品房及阳光苑首层B100号商铺）" xfId="3677"/>
    <cellStyle name="好_初评4（黄雪林—三套房产）" xfId="3678"/>
    <cellStyle name="好_初评4（黄雪林—三套房产） 2" xfId="3679"/>
    <cellStyle name="好_初评6（陆新善—长安信义怡翠豪园商品房及大岭山中惠沁林山庄别墅）" xfId="3680"/>
    <cellStyle name="好_初评6（陆新善—长安信义怡翠豪园商品房及大岭山中惠沁林山庄别墅） 2" xfId="3681"/>
    <cellStyle name="好_初评7（陆新善—长安信义怡翠豪园商品房及大岭山中惠沁林山庄别墅）" xfId="3682"/>
    <cellStyle name="好_初评7（陆新善—长安信义怡翠豪园商品房及大岭山中惠沁林山庄别墅） 2" xfId="3683"/>
    <cellStyle name="好_初评表 2" xfId="3684"/>
    <cellStyle name="好_初评表（东莞市公共汽车有限公司—道滘镇振兴路土地及建筑物价值评估） 2" xfId="3685"/>
    <cellStyle name="好_初评表（修改稿）" xfId="3686"/>
    <cellStyle name="好_初评表（修改稿） 2" xfId="3687"/>
    <cellStyle name="好_第一稿--初评--(常平资产经营管理公司--沿河东路)" xfId="3688"/>
    <cellStyle name="好_第一稿--初评--(常平资产经营管理公司--沿河东路) 2" xfId="3689"/>
    <cellStyle name="好_东莞房地产测算表2012-2 2 2" xfId="3690"/>
    <cellStyle name="好_构筑物、在建工程（土建）_初评（杨步定—两套商品房）" xfId="3691"/>
    <cellStyle name="好_东莞房地产测算表2012-2 2 2 2" xfId="3692"/>
    <cellStyle name="好_东莞房地产测算表2012-2 2 3" xfId="3693"/>
    <cellStyle name="好_东莞房地产测算表2012-2 2 3 2" xfId="3694"/>
    <cellStyle name="好_房屋1_2013评估业务审核表" xfId="3695"/>
    <cellStyle name="好_东莞房地产测算表2012-2 2 4" xfId="3696"/>
    <cellStyle name="好_东莞房地产测算表2012-2 2 5" xfId="3697"/>
    <cellStyle name="好_东莞市东城区下桥银丰路侨苑山庄53-55号" xfId="3698"/>
    <cellStyle name="好_东莞市东城区下桥银丰路侨苑山庄53-55号 2" xfId="3699"/>
    <cellStyle name="好_东莞市东城区下桥银丰路侨苑山庄53-55号 3" xfId="3700"/>
    <cellStyle name="好_东莞市东城区下桥银丰路侨苑山庄53-55号 3 2" xfId="3701"/>
    <cellStyle name="好_东莞市东城区下桥银丰路侨苑山庄53-55号 4" xfId="3702"/>
    <cellStyle name="好_东莞市望牛墩齐庆纺织有限公司" xfId="3703"/>
    <cellStyle name="好_东莞市望牛墩齐庆纺织有限公司_东正评抵(2016)2384号陈丽娇—厚街镇湖景路海逸豪庭御峰2080号别墅房地产价值评估" xfId="3704"/>
    <cellStyle name="好_房屋1_初评3（刘志勇—三套商品房及一间商铺）" xfId="3705"/>
    <cellStyle name="好_东正估报(2013)0012--(宗地一-164.68亩地--松山湖大学路北)" xfId="3706"/>
    <cellStyle name="解释性文本 3 3" xfId="3707"/>
    <cellStyle name="好_东正估报(2013)0012--(宗地一-164.68亩地--松山湖大学路北) 2" xfId="3708"/>
    <cellStyle name="好_东正估报(2013)0012--(宗地一-164.68亩地--松山湖大学路北) 3" xfId="3709"/>
    <cellStyle name="好_构筑物、在建工程（土建）_初评（吴红才—刘振宇@清溪恒盈豪庭永盈阁1单元604）" xfId="3710"/>
    <cellStyle name="好_东正估咨(2015)0003--商住--厚街镇桥头--兴业集团" xfId="3711"/>
    <cellStyle name="好_房屋1_1 2" xfId="3712"/>
    <cellStyle name="好_东正估咨(2015)0005号--麻涌镇新沙港区11#-14#泊位码头" xfId="3713"/>
    <cellStyle name="好_东正估咨(2015)0005号--麻涌镇新沙港区11#-14#泊位码头 2" xfId="3714"/>
    <cellStyle name="好_东正估咨(2015)0007--商住--厚街镇寮厦村 2" xfId="3715"/>
    <cellStyle name="千位分隔 9 2" xfId="3716"/>
    <cellStyle name="好_东正估字(2010)0095号石碣镇光明路东同德路北商业金融业用地 2" xfId="3717"/>
    <cellStyle name="千位分隔 9 3" xfId="3718"/>
    <cellStyle name="好_东正估字(2010)0095号石碣镇光明路东同德路北商业金融业用地 3" xfId="3719"/>
    <cellStyle name="好_东正估字(2011)0000--(商住--石碣镇2009年004地块)" xfId="3720"/>
    <cellStyle name="好_东正估字(2011)0000--(商住--石碣镇2009年004地块) 2" xfId="3721"/>
    <cellStyle name="好_东正估字(2011)0000--(商住--石碣镇2009年004地块) 3" xfId="3722"/>
    <cellStyle name="好_东正估字(2011)0140--(商住--石碣镇2009年004地块)" xfId="3723"/>
    <cellStyle name="好_东正估字(2011)0140--(商住--石碣镇2009年004地块) 2" xfId="3724"/>
    <cellStyle name="好_东正估字(2011)0149--(商住--南城1019商住地块)" xfId="3725"/>
    <cellStyle name="好_东正估字(2011)0149--(商住--南城1019商住地块) 2" xfId="3726"/>
    <cellStyle name="好_东正估字(2011)0149--(商住--南城1019商住地块) 3" xfId="3727"/>
    <cellStyle name="计算 2 2 2 2" xfId="3728"/>
    <cellStyle name="好_东正估字(2012)0036---(商住--沙田镇2011年013地块--置换后地块) 2" xfId="3729"/>
    <cellStyle name="好_东正估字(2012)0036---(商住--沙田镇2011年013地块--置换后地块) 3" xfId="3730"/>
    <cellStyle name="好_土地使用权_初评（陈婷—大岭山镇杨屋村中惠沁林山庄70栋1单元401号房及虎门丰泰裕田花园楠谷区6座10A房） 2" xfId="3731"/>
    <cellStyle name="好_东正估字(2012)0137--(商住--沙田镇民田村地块--置换后地块)" xfId="3732"/>
    <cellStyle name="好_东正估字(2012)0162号(居住--石排镇横山村--石排镇2008年第002号地块) 3" xfId="3733"/>
    <cellStyle name="好_东正估字(2012)0226号-(地块11-工业-东城同沙-雪花啤酒-补缴出让金) 2" xfId="3734"/>
    <cellStyle name="好_东正估字(2012)0226号-(地块11-工业-东城同沙-雪花啤酒-补缴出让金) 3" xfId="3735"/>
    <cellStyle name="好_东正估字(2013)0000号--(洪梅镇黎洲角村-商业金融业地块)" xfId="3736"/>
    <cellStyle name="好_东正估字(2013)0000号--(洪梅镇黎洲角村-商业金融业地块) 2" xfId="3737"/>
    <cellStyle name="好_东正估字(2013)0000号(居住--石龙镇西湖--石龙镇2013年第002号地块)" xfId="3738"/>
    <cellStyle name="好_东正估字(2013)0000号万江区严屋社区谷涌河旁1206号工业用地" xfId="3739"/>
    <cellStyle name="好_东正估字(2013)0000号万江区严屋社区谷涌河旁1206号工业用地 2" xfId="3740"/>
    <cellStyle name="好_东正估字(2013)0000号万江区严屋社区谷涌河旁1206号工业用地_副本设备情况-一胜蓝公司 2" xfId="3741"/>
    <cellStyle name="好_土地使用权_初评（崔新婕—长安中惠新城加州园2栋8B商品房） 2" xfId="3742"/>
    <cellStyle name="好_东正估字(2013)0051号--(居住--寮步松山湖大道南侧上底路段-寮步1217二类居住地块(D05-6))" xfId="3743"/>
    <cellStyle name="好_东正估字(2013)0051号--(居住--寮步松山湖大道南侧上底路段-寮步1217二类居住地块(D05-6)) 2" xfId="3744"/>
    <cellStyle name="計算方式" xfId="3745"/>
    <cellStyle name="好_东正估字(2013)0112号--(大普通信--松山湖西区)" xfId="3746"/>
    <cellStyle name="好_副本D07007东莞市松山湖北部工业城1935030200002号科研设计用地及地上依时利科技—办公、研发楼测算表（成本法）" xfId="3747"/>
    <cellStyle name="好_东正估字(2013)0118--(幼儿园--塘厦大坪万科双城水岸)" xfId="3748"/>
    <cellStyle name="好_土地使用权_东正评抵(2015)0000号杨树企—深圳市南山区马家龙泉园路西绿茵丰和家园A号楼1-902商品房价值评估" xfId="3749"/>
    <cellStyle name="好_东正估字(2013)0203号--BC-27松山湖1324一类工业地块--北部工业西二路北侧" xfId="3750"/>
    <cellStyle name="好_东正估字(2014)0001号--(N-03)松山湖－教育科研设计用地 2" xfId="3751"/>
    <cellStyle name="好_东正估字(2014)0013--(居住-- 虎门镇赤岗村--虎门镇2013年第030号地块)" xfId="3752"/>
    <cellStyle name="好_东正估字(2014)0013--(居住-- 虎门镇赤岗村--虎门镇2013年第030号地块) 2" xfId="3753"/>
    <cellStyle name="好_东正估字(2014)0141--居住--清溪镇青湖工业园--清溪镇2011年第004地块 2" xfId="3754"/>
    <cellStyle name="好_构筑物、在建工程（土建）_初评（谢连芳—寮步镇横坑丰泰城一区13栋104号房）" xfId="3755"/>
    <cellStyle name="好_东正估字(2015)0036--商住--厚街镇2013年第007号地块--宝屯社区" xfId="3756"/>
    <cellStyle name="好_构筑物、在建工程（土建）_初评（谢连芳—寮步镇横坑丰泰城一区13栋104号房） 2" xfId="3757"/>
    <cellStyle name="好_东正估字(2015)0036--商住--厚街镇2013年第007号地块--宝屯社区 2" xfId="3758"/>
    <cellStyle name="好_东正估字(2015)0077--(居住--松山湖南部环湖路--1504二类居住用地)" xfId="3759"/>
    <cellStyle name="好_东正估字(2015)0077--(居住--松山湖南部环湖路--1504二类居住用地) 2" xfId="3760"/>
    <cellStyle name="好_东正估字（2016）0088位于松山湖金多港南山路南侧一宗38568.71m2居住用地使用权价值评估）" xfId="3761"/>
    <cellStyle name="好_东正估字（2016）0088位于松山湖金多港南山路南侧一宗38568.71m2居住用地使用权价值评估） 2" xfId="3762"/>
    <cellStyle name="好_东正评报(2013)-0009(常平资产经营管理公司--沿河东路)" xfId="3763"/>
    <cellStyle name="好_东正评报(2013)-0009(常平资产经营管理公司--沿河东路) 2" xfId="3764"/>
    <cellStyle name="好_东正评抵(2014)0000号陈雷、王玉凤—深圳市盐田区盐梅路大梅沙崎头岭南天琴湾2栋3A、深圳市南山区滨海大道红树湾红树西岸花园1栋4-16A" xfId="3765"/>
    <cellStyle name="好_东正评抵(2014)0000号陈雷、王玉凤—深圳市盐田区盐梅路大梅沙崎头岭南天琴湾2栋3A、深圳市南山区滨海大道红树湾红树西岸花园1栋4-16A 2" xfId="3766"/>
    <cellStyle name="好_东正评抵(2014)0020号黄宁珍--虎门镇金洲村长德路凯蓝公馆)(丰华担保林生18929171580)" xfId="3767"/>
    <cellStyle name="好_东正评抵(2014)0020号黄宁珍--虎门镇金洲村长德路凯蓝公馆)(丰华担保林生18929171580) 2" xfId="3768"/>
    <cellStyle name="好_东正评抵预(2014)0616号--(黄桂霞--大朗新世纪明上居11号楼701)" xfId="3769"/>
    <cellStyle name="好_东正评抵预(2014)0616号--(黄桂霞--大朗新世纪明上居11号楼701) 2" xfId="3770"/>
    <cellStyle name="好_东正评咨(2013)0000号东莞康景实业有限公司0—位于东莞茶山镇伟建工业园的创富中心城项目开发完成后价值预测咨询报告" xfId="3771"/>
    <cellStyle name="好_东正评咨(2013)0000号东莞康景实业有限公司0—位于东莞茶山镇伟建工业园的创富中心城项目开发完成后价值预测咨询报告 2" xfId="3772"/>
    <cellStyle name="好_度各社区管网统计汇总表 2" xfId="3773"/>
    <cellStyle name="好_房屋1 2" xfId="3774"/>
    <cellStyle name="好_房屋1 2 2" xfId="3775"/>
    <cellStyle name="好_房屋1 2 2 2" xfId="3776"/>
    <cellStyle name="好_构筑物、在建工程（土建）_初评1（易伟华—东城区中信东泰花园嘉华苑A座一层16号铺） 2" xfId="3777"/>
    <cellStyle name="好_房屋1 2 4" xfId="3778"/>
    <cellStyle name="好_房屋1 2 5" xfId="3779"/>
    <cellStyle name="好_构筑物、在建工程（土建）_初评（李勇斌—长安镇中惠新城加州园6栋4C商品房） 2" xfId="3780"/>
    <cellStyle name="好_构筑物、在建工程（土建）_初评（东莞市业盈贸易有限公司道滘镇商会大厦底层商铺、住宅及一栋工业厂房评估）" xfId="3781"/>
    <cellStyle name="好_房屋1 3" xfId="3782"/>
    <cellStyle name="好_房屋1 3 2" xfId="3783"/>
    <cellStyle name="好_土地使用权_初评（亓晓平（原业主石益章）—清溪恒盈豪庭永盈阁1单元704（44万元）） 2" xfId="3784"/>
    <cellStyle name="好_房屋1 4" xfId="3785"/>
    <cellStyle name="好_房屋1_2013评估业务审核表 2" xfId="3786"/>
    <cellStyle name="好_房屋1_初评（陈捷—大岭山沁林山庄（二期）景林苑61幢楼1单元502）" xfId="3787"/>
    <cellStyle name="好_房屋1_初评（陈捷—大岭山沁林山庄（二期）景林苑61幢楼1单元502） 2" xfId="3788"/>
    <cellStyle name="好_房屋1_初评（陈雷—厚街镇环岗湖海逸豪庭倚湖名居海逸径6号别墅抵押价值评估）" xfId="3789"/>
    <cellStyle name="好_房屋1_初评（陈雷—厚街镇环岗湖海逸豪庭倚湖名居海逸径6号别墅抵押价值评估） 2" xfId="3790"/>
    <cellStyle name="好_房屋1_初评（陈婷—大岭山镇杨屋村中惠沁林山庄70栋1单元401号房及虎门丰泰裕田花园楠谷区6座10A房）" xfId="3791"/>
    <cellStyle name="好_房屋1_初评（陈婷—大岭山镇杨屋村中惠沁林山庄70栋1单元401号房及虎门丰泰裕田花园楠谷区6座10A房） 2" xfId="3792"/>
    <cellStyle name="好_房屋1_初评（东莞市凯格精密机械有限公司—东城区同沙科技园凯格精密机械有限公司土地厂房价值评估）" xfId="3793"/>
    <cellStyle name="好_房屋1_初评（东莞市业盈贸易有限公司道滘镇商会大厦底层商铺、住宅及一栋工业厂房评估）" xfId="3794"/>
    <cellStyle name="好_房屋1_初评（东莞市业盈贸易有限公司道滘镇商会大厦底层商铺、住宅及一栋工业厂房评估） 2" xfId="3795"/>
    <cellStyle name="好_房屋1_初评（东莞宇球电子股份有限公司—寮步星城国际花园5间商品房及海悦花园5间商品房）" xfId="3796"/>
    <cellStyle name="好_房屋1_初评（东莞宇球电子股份有限公司—寮步星城国际花园5间商品房及海悦花园5间商品房） 2" xfId="3797"/>
    <cellStyle name="好_副本设备情况-一胜蓝公司" xfId="3798"/>
    <cellStyle name="好_房屋1_初评（何格英—长安锦江花园一套商品房） 2" xfId="3799"/>
    <cellStyle name="好_房屋1_初评（何辉—沙田镇齐沙村利澳花园西湖路K7-101）" xfId="3800"/>
    <cellStyle name="好_房屋1_初评（何辉—沙田镇齐沙村利澳花园西湖路K7-101） 2" xfId="3801"/>
    <cellStyle name="好_房屋1_初评（李勇斌—长安镇中惠新城加州园6栋4C商品房）" xfId="3802"/>
    <cellStyle name="检查单元格 9" xfId="3803"/>
    <cellStyle name="输出 3 2 4" xfId="3804"/>
    <cellStyle name="好_房屋1_初评（李勇斌—长安镇中惠新城加州园6栋4C商品房） 2" xfId="3805"/>
    <cellStyle name="好_房屋1_初评（刘芳（原业主林丽）—清溪恒盈豪庭恒盈阁4单元1005）" xfId="3806"/>
    <cellStyle name="好_房屋1_初评（刘芳（原业主林丽）—清溪恒盈豪庭恒盈阁4单元1005） 2" xfId="3807"/>
    <cellStyle name="好_计算方法 2 4" xfId="3808"/>
    <cellStyle name="好_房屋1_初评（刘肖欢、欧庆良—厚街镇湖景大道环岗村加州阳光花园一期别墅格兰三路7号）" xfId="3809"/>
    <cellStyle name="好_房屋1_初评（刘肖欢、欧庆良—厚街镇湖景大道环岗村加州阳光花园一期别墅格兰三路7号） 2" xfId="3810"/>
    <cellStyle name="计算 2 4" xfId="3811"/>
    <cellStyle name="好_房屋1_初评（刘志勇—三套商品房及一间商铺）" xfId="3812"/>
    <cellStyle name="计算 2 4 2" xfId="3813"/>
    <cellStyle name="好_土地使用权_初评7（陆新善—长安信义怡翠豪园商品房及大岭山中惠沁林山庄别墅）" xfId="3814"/>
    <cellStyle name="好_房屋1_初评（刘志勇—三套商品房及一间商铺） 2" xfId="3815"/>
    <cellStyle name="好_土地使用权_初评（霍若云—南城区森林湖湖居别墅28栋）" xfId="3816"/>
    <cellStyle name="好_房屋1_初评（邱继德—黄江镇板湖村富康花园富兴阁2座商住楼1201）" xfId="3817"/>
    <cellStyle name="好_构筑物、在建工程（土建）" xfId="3818"/>
    <cellStyle name="好_房屋1_东正评抵预(2014)000号赵东升—寮步镇河滨东路湖滨花园7座403房 2" xfId="3819"/>
    <cellStyle name="好_房屋1_初评（苏光华、刘惠芳—虎门镇金湾花园第三期C型独栋别墅115#）" xfId="3820"/>
    <cellStyle name="好_构筑物、在建工程（土建） 2" xfId="3821"/>
    <cellStyle name="好_房屋1_初评（苏光华、刘惠芳—虎门镇金湾花园第三期C型独栋别墅115#） 2" xfId="3822"/>
    <cellStyle name="好_房屋1_初评（谢连芳（邵）—寮步镇横坑丰泰城一区13栋104号房） 2" xfId="3823"/>
    <cellStyle name="好_房屋1_初评（杨步定—两套商品房）" xfId="3824"/>
    <cellStyle name="好_房屋1_初评（余程坤—长安镇锦厦村锦江花园豪景庭11楼K号房） 2" xfId="3825"/>
    <cellStyle name="好_房屋1_初评（余华格—东莞市长安镇中惠山畔名城4栋6层B房）" xfId="3826"/>
    <cellStyle name="好_房屋1_初评（余华格—东莞市长安镇中惠山畔名城4栋6层B房） 2" xfId="3827"/>
    <cellStyle name="好_房屋1_初评（余祖坤—塘厦镇新世纪可居A1金兰轩3A01商品房） 2" xfId="3828"/>
    <cellStyle name="好_房屋1_初评（张桃—大岭山中惠沁林山庄42栋601） 2" xfId="3829"/>
    <cellStyle name="好_房屋1_初评1（易伟华—东城区中信东泰花园嘉华苑A座一层16号铺） 2" xfId="3830"/>
    <cellStyle name="好_房屋1_初评-2" xfId="3831"/>
    <cellStyle name="好_房屋1_初评-2 2" xfId="3832"/>
    <cellStyle name="好_房屋1_初评2（李良玉—景湖花园复式商品房）" xfId="3833"/>
    <cellStyle name="好_房屋1_初评2（李良玉—景湖花园复式商品房） 2" xfId="3834"/>
    <cellStyle name="好_房屋1_初评2（市管局—红山宿舍公房价值评估）" xfId="3835"/>
    <cellStyle name="好_房屋1_初评2（张爱平—大朗碧桂园凤妍苑5幢1单元2203、2204房及大朗万科金域蓝湾11栋805、806房）" xfId="3836"/>
    <cellStyle name="好_房屋1_初评2（张爱平—大朗碧桂园凤妍苑5幢1单元2203、2204房及大朗万科金域蓝湾11栋805、806房） 2" xfId="3837"/>
    <cellStyle name="好_土地使用权_初评（东莞市虎门广贸物业管理有限公司—虎门镇九处物业抵押价值评估）" xfId="3838"/>
    <cellStyle name="好_房屋1_初评3（东莞市东田百货有限公司） 2" xfId="3839"/>
    <cellStyle name="好_房屋1_初评3（刘延安—长安恒星花园怡居A座401房）" xfId="3840"/>
    <cellStyle name="好_构筑物、在建工程（土建）_初评（何辉—沙田镇齐沙村利澳花园西湖路K7-101）" xfId="3841"/>
    <cellStyle name="好_房屋1_初评3（刘延安—长安恒星花园怡居A座401房） 2" xfId="3842"/>
    <cellStyle name="好_构筑物、在建工程（土建）_初评（何辉—沙田镇齐沙村利澳花园西湖路K7-101） 2" xfId="3843"/>
    <cellStyle name="好_房屋1_初评3（刘志勇—三套商品房及一间商铺） 2" xfId="3844"/>
    <cellStyle name="好_房屋1_初评3（饶曦麟、陈丹—东莞市南城区世纪城·国际公馆二期Ⅱ—B—3号楼304号别墅（即布里斯班区22栋85号） 2" xfId="3845"/>
    <cellStyle name="好_土地使用权_初评（吴小红—虎门镇博涌村麒麟山黄河锦绣花园3栋1单元201号房）" xfId="3846"/>
    <cellStyle name="好_构筑物、在建工程（土建）_初评（苏光华、刘惠芳—虎门镇金湾花园第三期C型独栋别墅115#）" xfId="3847"/>
    <cellStyle name="好_房屋1_初评-5(根据行驶证及发票的发动机号整理）" xfId="3848"/>
    <cellStyle name="好_土地使用权_初评（吴小红—虎门镇博涌村麒麟山黄河锦绣花园3栋1单元201号房） 2" xfId="3849"/>
    <cellStyle name="好_构筑物、在建工程（土建）_初评（苏光华、刘惠芳—虎门镇金湾花园第三期C型独栋别墅115#） 2" xfId="3850"/>
    <cellStyle name="好_房屋1_初评-5(根据行驶证及发票的发动机号整理） 2" xfId="3851"/>
    <cellStyle name="好_房屋1_初评6（陆新善—长安信义怡翠豪园商品房及大岭山中惠沁林山庄别墅） 2" xfId="3852"/>
    <cellStyle name="好_房屋1_初评表（东莞市公共汽车有限公司—道滘镇振兴路土地及建筑物价值评估）" xfId="3853"/>
    <cellStyle name="好_房屋1_初评表（修改稿）" xfId="3854"/>
    <cellStyle name="好_房屋1_东正评报工商(2016)0号-庞焕春-东莞市常平镇东田丽园丽华居D座16层B号修改 2" xfId="3855"/>
    <cellStyle name="好_房屋1_东正评抵(2014)0000号陈雷、王玉凤—深圳市盐田区盐梅路大梅沙崎头岭南天琴湾2栋3A、深圳市南山区滨海大道红树湾红树西岸花园1栋4-16A" xfId="3856"/>
    <cellStyle name="好_房屋1_东正评抵(2014)0000号陈雷、王玉凤—深圳市盐田区盐梅路大梅沙崎头岭南天琴湾2栋3A、深圳市南山区滨海大道红树湾红树西岸花园1栋4-16A 2" xfId="3857"/>
    <cellStyle name="好_土地使用权_初评（谢连芳—寮步镇横坑丰泰城一区13栋104号房） 2" xfId="3858"/>
    <cellStyle name="好_房屋1_东正评抵(2014)0000号何格英—长安镇锦厦村锦江花园豪景庭6楼J号房" xfId="3859"/>
    <cellStyle name="好_房屋1_东正评抵(2014)0000号何格英—长安镇锦厦村锦江花园豪景庭6楼J号房 2" xfId="3860"/>
    <cellStyle name="计算 3_东正评报(2017)0316号 东莞市寮步镇横坑丰泰城三区7号商住楼商铺05号、07号商铺" xfId="3861"/>
    <cellStyle name="好_房屋1_东正评抵(2015)0000号杨树企—深圳市南山区马家龙泉园路西绿茵丰和家园A号楼1-902商品房价值评估 2" xfId="3862"/>
    <cellStyle name="好_房屋1_东正评抵预(2014)000号赵东升—寮步镇河滨东路湖滨花园7座403房" xfId="3863"/>
    <cellStyle name="好_房屋1_广医生殖中心设备清查明细表0" xfId="3864"/>
    <cellStyle name="好_房屋1_广医生殖中心设备清查明细表0 2" xfId="3865"/>
    <cellStyle name="好_构筑物、在建工程（土建）_初评2（李良玉—景湖花园复式商品房）" xfId="3866"/>
    <cellStyle name="好_房屋1_坤正评报（2012）0222号融资用管网资产评估 2" xfId="3867"/>
    <cellStyle name="好_房屋1_坤正评报（2012）0222号融资用管网资产评估_副本设备情况-一胜蓝公司" xfId="3868"/>
    <cellStyle name="好_房屋1_坤正评报（2012）0222号融资用管网资产评估_副本设备情况-一胜蓝公司 2" xfId="3869"/>
    <cellStyle name="好_房屋1_坤正评报（2012）0222号融资用管网资产评估_设备清单2011-2013" xfId="3870"/>
    <cellStyle name="好_房屋1_评估收费通知书 2" xfId="3871"/>
    <cellStyle name="好_房屋1_设备清单2011-2013" xfId="3872"/>
    <cellStyle name="好_房屋1_设备清单2011-2013 2" xfId="3873"/>
    <cellStyle name="好_房屋1_土地初评表(力山）" xfId="3874"/>
    <cellStyle name="好_房屋1_土地初评表(力山） 2" xfId="3875"/>
    <cellStyle name="好_复件 东正估字(2013)0154号(居住--厚街镇汀山村--厚街镇2013年001地块)" xfId="3876"/>
    <cellStyle name="好_复件 东正估字(2013)0154号(居住--厚街镇汀山村--厚街镇2013年001地块) 2" xfId="3877"/>
    <cellStyle name="好_副本D07007东莞市松山湖北部工业城1935030200002号科研设计用地及地上依时利科技—办公、研发楼测算表（成本法） 2 2 2" xfId="3878"/>
    <cellStyle name="好_副本D07007东莞市松山湖北部工业城1935030200002号科研设计用地及地上依时利科技—办公、研发楼测算表（成本法） 2 3" xfId="3879"/>
    <cellStyle name="好_构筑物、在建工程（土建）_（2011）0320号韩玉香-清溪镇聚富路碧月湾花园聚豪轩315B号别墅" xfId="3880"/>
    <cellStyle name="好_副本D07007东莞市松山湖北部工业城1935030200002号科研设计用地及地上依时利科技—办公、研发楼测算表（成本法） 2 3 2" xfId="3881"/>
    <cellStyle name="好_构筑物、在建工程（土建）_（2011）0320号韩玉香-清溪镇聚富路碧月湾花园聚豪轩315B号别墅 2" xfId="3882"/>
    <cellStyle name="好_副本D07007东莞市松山湖北部工业城1935030200002号科研设计用地及地上依时利科技—办公、研发楼测算表（成本法） 2 4" xfId="3883"/>
    <cellStyle name="好_副本D07007东莞市松山湖北部工业城1935030200002号科研设计用地及地上依时利科技—办公、研发楼测算表（成本法） 2 5" xfId="3884"/>
    <cellStyle name="好_副本D07007东莞市松山湖北部工业城1935030200002号科研设计用地及地上依时利科技—办公、研发楼测算表（成本法） 3 2" xfId="3885"/>
    <cellStyle name="好_副本D07007东莞市松山湖北部工业城1935030200002号科研设计用地及地上依时利科技—办公、研发楼测算表（成本法） 4" xfId="3886"/>
    <cellStyle name="好_副本D07007东莞市松山湖北部工业城1935030200002号科研设计用地及地上依时利科技—办公、研发楼测算表（成本法）_东正评抵(2016)2384号陈丽娇—厚街镇湖景路海逸豪庭御峰2080号别墅房地产价值评估" xfId="3887"/>
    <cellStyle name="好_副本D07007东莞市松山湖北部工业城1935030200002号科研设计用地及地上依时利科技—办公、研发楼测算表（成本法）_东正评抵(2016)2384号陈丽娇—厚街镇湖景路海逸豪庭御峰2080号别墅房地产价值评估 2" xfId="3888"/>
    <cellStyle name="好_副本初评清单(华冠）(1) 2" xfId="3889"/>
    <cellStyle name="解释性文本 2 2 3 2" xfId="3890"/>
    <cellStyle name="好_副本初评清单(华冠）(1)_设备清单2011-2013" xfId="3891"/>
    <cellStyle name="好_副本上甲，严屋，流涌尾，大汾（管网数量）" xfId="3892"/>
    <cellStyle name="好_副本设备情况-一胜蓝公司 2" xfId="3893"/>
    <cellStyle name="好_构筑物、在建工程（土建） 2 3" xfId="3894"/>
    <cellStyle name="好_构筑物、在建工程（土建） 2 3 2" xfId="3895"/>
    <cellStyle name="货币 3 2" xfId="3896"/>
    <cellStyle name="好_构筑物、在建工程（土建） 2 4" xfId="3897"/>
    <cellStyle name="货币 3 3" xfId="3898"/>
    <cellStyle name="好_构筑物、在建工程（土建） 2 5" xfId="3899"/>
    <cellStyle name="好_构筑物、在建工程（土建） 3" xfId="3900"/>
    <cellStyle name="好_构筑物、在建工程（土建） 3 2" xfId="3901"/>
    <cellStyle name="好_构筑物、在建工程（土建） 4" xfId="3902"/>
    <cellStyle name="好_构筑物、在建工程（土建）_2013评估业务审核表" xfId="3903"/>
    <cellStyle name="好_构筑物、在建工程（土建）_初评（陈捷—大岭山沁林山庄（二期）景林苑61幢楼1单元502）" xfId="3904"/>
    <cellStyle name="好_构筑物、在建工程（土建）_东正评抵（2012）0091号罗淑芬－清溪镇育才路银桥豪苑13栋201号房（清中） 2" xfId="3905"/>
    <cellStyle name="好_构筑物、在建工程（土建）_初评（陈婷—大岭山镇杨屋村中惠沁林山庄70栋1单元401号房及虎门丰泰裕田花园楠谷区6座10A房）" xfId="3906"/>
    <cellStyle name="好_构筑物、在建工程（土建）_初评（陈婷—大岭山镇杨屋村中惠沁林山庄70栋1单元401号房及虎门丰泰裕田花园楠谷区6座10A房） 2" xfId="3907"/>
    <cellStyle name="好_土地使用权_初评（陈捷—大岭山沁林山庄（二期）景林苑61幢楼1单元502） 2" xfId="3908"/>
    <cellStyle name="好_构筑物、在建工程（土建）_初评（东莞市虎门广贸物业管理有限公司—虎门镇九处物业抵押价值评估）" xfId="3909"/>
    <cellStyle name="好_构筑物、在建工程（土建）_初评（东莞市虎门广贸物业管理有限公司—虎门镇九处物业抵押价值评估） 2" xfId="3910"/>
    <cellStyle name="强调文字颜色 6 3 4" xfId="3911"/>
    <cellStyle name="好_构筑物、在建工程（土建）_初评（东莞市凯格精密机械有限公司—东城区同沙科技园凯格精密机械有限公司土地厂房价值评估）" xfId="3912"/>
    <cellStyle name="强调文字颜色 6 3 4 2" xfId="3913"/>
    <cellStyle name="好_构筑物、在建工程（土建）_初评（东莞市凯格精密机械有限公司—东城区同沙科技园凯格精密机械有限公司土地厂房价值评估） 2" xfId="3914"/>
    <cellStyle name="好_构筑物、在建工程（土建）_初评（东莞市腾龙集团有限公司—寮步商铺、石碣厂房及商住楼等房地产价值）" xfId="3915"/>
    <cellStyle name="好_构筑物、在建工程（土建）_初评（东莞市腾龙集团有限公司—寮步商铺、石碣厂房及商住楼等房地产价值） 2" xfId="3916"/>
    <cellStyle name="好_构筑物、在建工程（土建）_初评（东莞市业盈贸易有限公司道滘镇商会大厦底层商铺、住宅及一栋工业厂房评估） 2" xfId="3917"/>
    <cellStyle name="好_构筑物、在建工程（土建）_初评（郭伟忠—虎门镇丰泰裕田花园楠谷区18座12A号房）" xfId="3918"/>
    <cellStyle name="好_构筑物、在建工程（土建）_初评（何格英—长安锦江花园一套商品房）" xfId="3919"/>
    <cellStyle name="好_构筑物、在建工程（土建）_初评（霍若云—南城区森林湖湖居别墅28栋）" xfId="3920"/>
    <cellStyle name="好_构筑物、在建工程（土建）_初评（霍若云—南城区森林湖湖居别墅28栋） 2" xfId="3921"/>
    <cellStyle name="好_计算方法 2 2 2" xfId="3922"/>
    <cellStyle name="好_构筑物、在建工程（土建）_初评（李勇斌—长安镇中惠新城加州园6栋4C商品房）" xfId="3923"/>
    <cellStyle name="好_构筑物、在建工程（土建）_初评（刘肖欢、欧庆良—厚街镇湖景大道环岗村加州阳光花园一期别墅格兰三路7号）" xfId="3924"/>
    <cellStyle name="好_构筑物、在建工程（土建）_初评（刘志勇—三套商品房及一间商铺） 2" xfId="3925"/>
    <cellStyle name="好_构筑物、在建工程（土建）_初评（龙南县福鑫钢铁有限公司—东城区东城路御景大厦2003号写字楼）" xfId="3926"/>
    <cellStyle name="好_构筑物、在建工程（土建）_初评（龙南县福鑫钢铁有限公司—东城区东城路御景大厦2003号写字楼） 2" xfId="3927"/>
    <cellStyle name="好_构筑物、在建工程（土建）_初评（梅泉华（原业主丁云香）—清溪御鹿华庭2区1栋405）" xfId="3928"/>
    <cellStyle name="好_构筑物、在建工程（土建）_初评（彭建辉—樟木头柏地村帝雍园A型洋房帝诚阁6B室） 2" xfId="3929"/>
    <cellStyle name="货币 2" xfId="3930"/>
    <cellStyle name="汇总 3 2" xfId="3931"/>
    <cellStyle name="好_土地使用权_初评（刘芳（原业主林丽）—清溪恒盈豪庭恒盈阁4单元1005）" xfId="3932"/>
    <cellStyle name="好_构筑物、在建工程（土建）_初评（亓晓平（原业主石益章）—清溪恒盈豪庭永盈阁1单元704（44万元））" xfId="3933"/>
    <cellStyle name="汇总 3 2 2" xfId="3934"/>
    <cellStyle name="好_土地使用权_初评（刘芳（原业主林丽）—清溪恒盈豪庭恒盈阁4单元1005） 2" xfId="3935"/>
    <cellStyle name="好_构筑物、在建工程（土建）_初评（亓晓平（原业主石益章）—清溪恒盈豪庭永盈阁1单元704（44万元）） 2" xfId="3936"/>
    <cellStyle name="好_构筑物、在建工程（土建）_初评（祁万友—寮步镇海悦花园四期北区5栋303-304房）" xfId="3937"/>
    <cellStyle name="好_构筑物、在建工程（土建）_初评（祁万友—寮步镇海悦花园四期北区5栋303-304房） 2" xfId="3938"/>
    <cellStyle name="好_土地使用权_初评3（刘志勇—三套商品房及一间商铺）" xfId="3939"/>
    <cellStyle name="好_构筑物、在建工程（土建）_初评（邱继德—黄江镇板湖村富康花园富兴阁2座商住楼1201）" xfId="3940"/>
    <cellStyle name="好_土地使用权_初评3（刘志勇—三套商品房及一间商铺） 2" xfId="3941"/>
    <cellStyle name="好_构筑物、在建工程（土建）_初评（邱继德—黄江镇板湖村富康花园富兴阁2座商住楼1201） 2" xfId="3942"/>
    <cellStyle name="好_构筑物、在建工程（土建）_初评（巫大福—清溪御鹿华庭3区2栋1002）" xfId="3943"/>
    <cellStyle name="好_构筑物、在建工程（土建）_初评（巫大福—清溪御鹿华庭3区2栋1002） 2" xfId="3944"/>
    <cellStyle name="好_构筑物、在建工程（土建）_初评（吴小红—虎门镇博涌村麒麟山黄河锦绣花园3栋1单元201号房）" xfId="3945"/>
    <cellStyle name="会计科目表格" xfId="3946"/>
    <cellStyle name="好_构筑物、在建工程（土建）_初评（肖淑军—御泉山庄11栋1单元102）" xfId="3947"/>
    <cellStyle name="好_构筑物、在建工程（土建）_初评（谢连芳（邵）—寮步镇横坑丰泰城一区13栋104号房）" xfId="3948"/>
    <cellStyle name="警告文本 3 2 2" xfId="3949"/>
    <cellStyle name="汇总 3 2 3" xfId="3950"/>
    <cellStyle name="好_构筑物、在建工程（土建）_初评（易应新—东莞市松山湖高新技术产业开发区新城路4号山河语岸花园5栋2单元901、902）" xfId="3951"/>
    <cellStyle name="警告文本 3 2 2 2" xfId="3952"/>
    <cellStyle name="汇总 3 2 3 2" xfId="3953"/>
    <cellStyle name="好_构筑物、在建工程（土建）_初评（易应新—东莞市松山湖高新技术产业开发区新城路4号山河语岸花园5栋2单元901、902） 2" xfId="3954"/>
    <cellStyle name="好_构筑物、在建工程（土建）_初评（余程坤—长安镇锦厦村锦江花园豪景庭11楼K号房） 2" xfId="3955"/>
    <cellStyle name="好_真正的跟踪表" xfId="3956"/>
    <cellStyle name="好_构筑物、在建工程（土建）_初评（余华格—东莞市长安镇中惠山畔名城4栋6层B房）" xfId="3957"/>
    <cellStyle name="好_构筑物、在建工程（土建）_初评（余祖坤—塘厦镇新世纪可居A1金兰轩3A01商品房）" xfId="3958"/>
    <cellStyle name="好_构筑物、在建工程（土建）_初评1（易伟华—东城区中信东泰花园嘉华苑A座一层16号铺）" xfId="3959"/>
    <cellStyle name="好_构筑物、在建工程（土建）_初评2（李良玉—景湖花园复式商品房） 2" xfId="3960"/>
    <cellStyle name="好_构筑物、在建工程（土建）_初评2（位于寮步镇小坑村大路田地段东莞市达成机械设备制造有限公司工业用地及厂房价值评估）" xfId="3961"/>
    <cellStyle name="好_构筑物、在建工程（土建）_初评2（位于寮步镇小坑村大路田地段东莞市达成机械设备制造有限公司工业用地及厂房价值评估） 2" xfId="3962"/>
    <cellStyle name="好_构筑物、在建工程（土建）_初评3（东莞市东田百货有限公司） 2" xfId="3963"/>
    <cellStyle name="好_构筑物、在建工程（土建）_初评3（刘志勇—三套商品房及一间商铺）" xfId="3964"/>
    <cellStyle name="好_构筑物、在建工程（土建）_初评3（刘志勇—三套商品房及一间商铺） 2" xfId="3965"/>
    <cellStyle name="好_构筑物、在建工程（土建）_初评3（饶曦麟、陈丹—东莞市南城区世纪城·国际公馆二期Ⅱ—B—3号楼304号别墅（即布里斯班区22栋85号） 2" xfId="3966"/>
    <cellStyle name="好_构筑物、在建工程（土建）_初评3（吴琼芳—大岭山中惠沁林山庄（二期）景林苑117幢楼101） 2" xfId="3967"/>
    <cellStyle name="好_构筑物、在建工程（土建）_初评3（钟娅丽—长安镇中惠新城加州园商品房及阳光苑首层B100号商铺） 2" xfId="3968"/>
    <cellStyle name="好_构筑物、在建工程（土建）_初评4（黄雪林—三套房产）" xfId="3969"/>
    <cellStyle name="好_构筑物、在建工程（土建）_初评6（陆新善—长安信义怡翠豪园商品房及大岭山中惠沁林山庄别墅）" xfId="3970"/>
    <cellStyle name="好_构筑物、在建工程（土建）_初评7（陆新善—长安信义怡翠豪园商品房及大岭山中惠沁林山庄别墅）" xfId="3971"/>
    <cellStyle name="警告文本 3 2 4" xfId="3972"/>
    <cellStyle name="汇总 3 2 5" xfId="3973"/>
    <cellStyle name="好_构筑物、在建工程（土建）_初评7（陆新善—长安信义怡翠豪园商品房及大岭山中惠沁林山庄别墅） 2" xfId="3974"/>
    <cellStyle name="好_构筑物、在建工程（土建）_初评表" xfId="3975"/>
    <cellStyle name="好_构筑物、在建工程（土建）_初评表 2" xfId="3976"/>
    <cellStyle name="好_构筑物、在建工程（土建）_初评表（东莞市鸿金顺机械制造有限公司—虎门龙眼工业区土地厂房价值评估）" xfId="3977"/>
    <cellStyle name="好_构筑物、在建工程（土建）_初评表（盛军平、曾华英（吴春袖）—大岭山沁林山庄（二期）景林苑72幢楼2单元102） 2" xfId="3978"/>
    <cellStyle name="好_构筑物、在建工程（土建）_初评表（修改稿） 2" xfId="3979"/>
    <cellStyle name="好_构筑物、在建工程（土建）_初评表2" xfId="3980"/>
    <cellStyle name="好_构筑物、在建工程（土建）_初评表2 2" xfId="3981"/>
    <cellStyle name="好_构筑物、在建工程（土建）_初评表5（东莞市福裕达商业有限公司—谢岗镇谢岗村金川工业区龙江龙两宗工业工业用地及地上建筑物价值评估）" xfId="3982"/>
    <cellStyle name="好_构筑物、在建工程（土建）_东正评抵（2011）2224号李明华—松山湖科技产业园区红棉路3号锦绣山河商住区8栋2单元402(清中)" xfId="3983"/>
    <cellStyle name="好_构筑物、在建工程（土建）_东正评抵（2011）2224号李明华—松山湖科技产业园区红棉路3号锦绣山河商住区8栋2单元402(清中) 2" xfId="3984"/>
    <cellStyle name="好_构筑物、在建工程（土建）_东正评抵(2014)0000号陈雷、王玉凤—深圳市盐田区盐梅路大梅沙崎头岭南天琴湾2栋3A、深圳市南山区滨海大道红树湾红树西岸花园1栋4-16A" xfId="3985"/>
    <cellStyle name="好_构筑物、在建工程（土建）_东正评抵(2014)0000号何格英—长安镇锦厦村锦江花园豪景庭6楼J号房 2" xfId="3986"/>
    <cellStyle name="检查单元格 3 4 2" xfId="3987"/>
    <cellStyle name="好_构筑物、在建工程（土建）_东正评抵(2014)0020号黄宁珍--虎门镇金洲村长德路凯蓝公馆)(丰华担保林生18929171580)" xfId="3988"/>
    <cellStyle name="好_构筑物、在建工程（土建）_东正评抵(2014)0020号黄宁珍--虎门镇金洲村长德路凯蓝公馆)(丰华担保林生18929171580) 2" xfId="3989"/>
    <cellStyle name="好_构筑物、在建工程（土建）_东正评抵(2015)0000号杨树企—深圳市南山区马家龙泉园路西绿茵丰和家园A号楼1-902商品房价值评估" xfId="3990"/>
    <cellStyle name="好_构筑物、在建工程（土建）_东正评抵预(2014)000号赵东升—寮步镇河滨东路湖滨花园7座403房 2" xfId="3991"/>
    <cellStyle name="好_构筑物、在建工程（土建）_广医生殖中心设备清查明细表0" xfId="3992"/>
    <cellStyle name="好_构筑物、在建工程（土建）_华润银行估价咨询结果表" xfId="3993"/>
    <cellStyle name="好_构筑物、在建工程（土建）_坤正评报（2012）0222号融资用管网资产评估_副本设备情况-一胜蓝公司" xfId="3994"/>
    <cellStyle name="好_构筑物、在建工程（土建）_坤正评报（2012）0222号融资用管网资产评估_副本设备情况-一胜蓝公司 2" xfId="3995"/>
    <cellStyle name="好_构筑物、在建工程（土建）_设备清单2011-2013" xfId="3996"/>
    <cellStyle name="好_构筑物、在建工程（土建）_设备清单2011-2013 2" xfId="3997"/>
    <cellStyle name="好_计算方法 2" xfId="3998"/>
    <cellStyle name="好_计算方法 2 3" xfId="3999"/>
    <cellStyle name="好_计算方法 2 3 2" xfId="4000"/>
    <cellStyle name="好_凯格发送" xfId="4001"/>
    <cellStyle name="好_凯格发送 2" xfId="4002"/>
    <cellStyle name="好_坤正评报（2012）0222号融资用管网资产评估 2" xfId="4003"/>
    <cellStyle name="好_坤正评报（2012）0222号融资用管网资产评估_副本设备情况-一胜蓝公司" xfId="4004"/>
    <cellStyle name="好_坤正评报（2012）0222号融资用管网资产评估_设备清单2011-2013" xfId="4005"/>
    <cellStyle name="好_坤正评报（2012）0222号融资用管网资产评估_设备清单2011-2013 2" xfId="4006"/>
    <cellStyle name="好_评估收费通知书 2" xfId="4007"/>
    <cellStyle name="好_土地初评表(力山）" xfId="4008"/>
    <cellStyle name="好_土地初评表(力山） 2" xfId="4009"/>
    <cellStyle name="好_土地使用权 2 2 2" xfId="4010"/>
    <cellStyle name="好_土地使用权 2 3" xfId="4011"/>
    <cellStyle name="好_土地使用权 3" xfId="4012"/>
    <cellStyle name="好_土地使用权 3 2" xfId="4013"/>
    <cellStyle name="好_土地使用权 4" xfId="4014"/>
    <cellStyle name="好_土地使用权_1" xfId="4015"/>
    <cellStyle name="好_土地使用权_1 2" xfId="4016"/>
    <cellStyle name="好_土地使用权_2013评估业务审核表" xfId="4017"/>
    <cellStyle name="好_土地使用权_初评（陈捷—大岭山沁林山庄（二期）景林苑61幢楼1单元502）" xfId="4018"/>
    <cellStyle name="好_土地使用权_初评（崔新婕—长安中惠新城加州园2栋8B商品房）" xfId="4019"/>
    <cellStyle name="输入 5" xfId="4020"/>
    <cellStyle name="好_土地使用权_初评（东莞市虎门广贸物业管理有限公司—虎门镇九处物业抵押价值评估） 2" xfId="4021"/>
    <cellStyle name="好_土地使用权_初评（东莞市腾龙集团有限公司—寮步商铺、石碣厂房及商住楼等房地产价值）" xfId="4022"/>
    <cellStyle name="好_土地使用权_初评（东莞市腾龙集团有限公司—寮步商铺、石碣厂房及商住楼等房地产价值） 2" xfId="4023"/>
    <cellStyle name="好_土地使用权_初评（东莞市业盈贸易有限公司道滘镇商会大厦底层商铺、住宅及一栋工业厂房评估）" xfId="4024"/>
    <cellStyle name="好_土地使用权_初评（东莞市业盈贸易有限公司道滘镇商会大厦底层商铺、住宅及一栋工业厂房评估） 2" xfId="4025"/>
    <cellStyle name="好_土地使用权_初评（东莞宇球电子股份有限公司—寮步星城国际花园5间商品房及海悦花园5间商品房） 2" xfId="4026"/>
    <cellStyle name="好_土地使用权_初评（房军豪—塘厦镇湖景路3号银湖山庄409座1402）" xfId="4027"/>
    <cellStyle name="好_土地使用权_初评（房军豪—塘厦镇湖景路3号银湖山庄409座1402） 2" xfId="4028"/>
    <cellStyle name="好_土地使用权_初评（郜光华—南城中信新天地花园6座1410号）" xfId="4029"/>
    <cellStyle name="好_土地使用权_初评（郭伟忠—虎门镇丰泰裕田花园楠谷区18座12A号房）" xfId="4030"/>
    <cellStyle name="好_土地使用权_初评（郭伟忠—虎门镇丰泰裕田花园楠谷区18座12A号房） 2" xfId="4031"/>
    <cellStyle name="好_土地使用权_初评（何格英—长安锦江花园一套商品房） 2" xfId="4032"/>
    <cellStyle name="好_土地使用权_广医生殖中心设备清查明细表0" xfId="4033"/>
    <cellStyle name="好_土地使用权_初评（刘肖欢、欧庆良—厚街镇湖景大道环岗村加州阳光花园一期别墅格兰三路7号）" xfId="4034"/>
    <cellStyle name="好_土地使用权_初评（刘志勇—三套商品房及一间商铺）" xfId="4035"/>
    <cellStyle name="好_土地使用权_初评（刘志勇—三套商品房及一间商铺） 2" xfId="4036"/>
    <cellStyle name="好_土地使用权_初评（龙南县福鑫钢铁有限公司—东城区东城路御景大厦2003号写字楼）" xfId="4037"/>
    <cellStyle name="好_土地使用权_初评（彭德环—虎门裕田丰泽园小区38#、39#住宅楼1单元1101号房）" xfId="4038"/>
    <cellStyle name="好_土地使用权_初评（彭德环—虎门裕田丰泽园小区38#、39#住宅楼1单元1101号房） 2" xfId="4039"/>
    <cellStyle name="好_土地使用权_初评（彭建辉—樟木头柏地村帝雍园A型洋房帝诚阁6B室）" xfId="4040"/>
    <cellStyle name="好_土地使用权_初评（邱继德—黄江镇板湖村富康花园富兴阁2座商住楼1201）" xfId="4041"/>
    <cellStyle name="好_土地使用权_初评（邱继德—黄江镇板湖村富康花园富兴阁2座商住楼1201） 2" xfId="4042"/>
    <cellStyle name="好_土地使用权_初评（苏光华、刘惠芳—虎门镇金湾花园第三期C型独栋别墅115#） 2" xfId="4043"/>
    <cellStyle name="好_土地使用权_初评（巫大福—清溪御鹿华庭3区2栋1002）" xfId="4044"/>
    <cellStyle name="好_土地使用权_初评（巫大福—清溪御鹿华庭3区2栋1002） 2" xfId="4045"/>
    <cellStyle name="好_土地使用权_初评（谢连芳（邵）—寮步镇横坑丰泰城一区13栋104号房） 2" xfId="4046"/>
    <cellStyle name="好_土地使用权_初评（谢连芳—寮步镇横坑丰泰城一区13栋104号房）" xfId="4047"/>
    <cellStyle name="好_土地使用权_初评（易应新—东莞市松山湖高新技术产业开发区新城路4号山河语岸花园5栋2单元901、902） 2" xfId="4048"/>
    <cellStyle name="好_土地使用权_初评（张桃—大岭山中惠沁林山庄42栋601）" xfId="4049"/>
    <cellStyle name="好_土地使用权_初评（张桃—大岭山中惠沁林山庄42栋601） 2" xfId="4050"/>
    <cellStyle name="好_土地使用权_初评1（易伟华—东城区中信东泰花园嘉华苑A座一层16号铺）" xfId="4051"/>
    <cellStyle name="好_土地使用权_初评1（易伟华—东城区中信东泰花园嘉华苑A座一层16号铺） 2" xfId="4052"/>
    <cellStyle name="好_土地使用权_初评2（市管局—红山宿舍公房价值评估）" xfId="4053"/>
    <cellStyle name="好_土地使用权_初评2（市管局—红山宿舍公房价值评估） 2" xfId="4054"/>
    <cellStyle name="好_土地使用权_初评2（张爱平—大朗碧桂园凤妍苑5幢1单元2203、2204房及大朗万科金域蓝湾11栋805、806房）" xfId="4055"/>
    <cellStyle name="好_土地使用权_初评3（东莞市东田百货有限公司）" xfId="4056"/>
    <cellStyle name="警告文本 4 2" xfId="4057"/>
    <cellStyle name="好_土地使用权_初评3（刘延安—长安恒星花园怡居A座401房）" xfId="4058"/>
    <cellStyle name="警告文本 4 2 2" xfId="4059"/>
    <cellStyle name="好_土地使用权_初评3（刘延安—长安恒星花园怡居A座401房） 2" xfId="4060"/>
    <cellStyle name="好_土地使用权_初评3（饶曦麟、陈丹—东莞市南城区世纪城·国际公馆二期Ⅱ—B—3号楼304号别墅（即布里斯班区22栋85号） 2" xfId="4061"/>
    <cellStyle name="好_土地使用权_初评-5(根据行驶证及发票的发动机号整理）" xfId="4062"/>
    <cellStyle name="好_土地使用权_初评6（陆新善—长安信义怡翠豪园商品房及大岭山中惠沁林山庄别墅）" xfId="4063"/>
    <cellStyle name="好_土地使用权_初评表 2" xfId="4064"/>
    <cellStyle name="好_土地使用权_初评表（东莞市公共汽车有限公司—道滘镇振兴路土地及建筑物价值评估）" xfId="4065"/>
    <cellStyle name="好_土地使用权_初评表（东莞市公共汽车有限公司—道滘镇振兴路土地及建筑物价值评估） 2" xfId="4066"/>
    <cellStyle name="好_土地使用权_初评表（东莞市鸿金顺机械制造有限公司—虎门龙眼工业区土地厂房价值评估）" xfId="4067"/>
    <cellStyle name="好_土地使用权_初评表（东莞市鸿金顺机械制造有限公司—虎门龙眼工业区土地厂房价值评估） 2" xfId="4068"/>
    <cellStyle name="好_土地使用权_初评表（盛军平、曾华英（吴春袖）—大岭山沁林山庄（二期）景林苑72幢楼2单元102）" xfId="4069"/>
    <cellStyle name="好_土地使用权_初评表（深圳民生纺织有限公司—位于深圳宝安区元芬社区高峰路建设民生工业园价值评估） 2" xfId="4070"/>
    <cellStyle name="好_土地使用权_初评表（修改稿）" xfId="4071"/>
    <cellStyle name="好_土地使用权_初评表（修改稿） 2" xfId="4072"/>
    <cellStyle name="好_土地使用权_初评表2 2" xfId="4073"/>
    <cellStyle name="好_土地使用权_东正评报工商(2016)0号-庞焕春-东莞市常平镇东田丽园丽华居D座16层B号修改" xfId="4074"/>
    <cellStyle name="好_土地使用权_东正评抵（2011）2224号李明华—松山湖科技产业园区红棉路3号锦绣山河商住区8栋2单元402(清中)" xfId="4075"/>
    <cellStyle name="好_土地使用权_东正评抵（2011）2224号李明华—松山湖科技产业园区红棉路3号锦绣山河商住区8栋2单元402(清中) 2" xfId="4076"/>
    <cellStyle name="好_土地使用权_东正评抵(2014)0000号何格英—长安镇锦厦村锦江花园豪景庭6楼J号房" xfId="4077"/>
    <cellStyle name="好_土地使用权_东正评抵(2014)0000号何格英—长安镇锦厦村锦江花园豪景庭6楼J号房 2" xfId="4078"/>
    <cellStyle name="好_土地使用权_东正评抵(2014)0020号黄宁珍--虎门镇金洲村长德路凯蓝公馆)(丰华担保林生18929171580)" xfId="4079"/>
    <cellStyle name="好_土地使用权_东正评抵(2014)0020号黄宁珍--虎门镇金洲村长德路凯蓝公馆)(丰华担保林生18929171580) 2" xfId="4080"/>
    <cellStyle name="好_土地使用权_副本设备情况-一胜蓝公司" xfId="4081"/>
    <cellStyle name="好_土地使用权_副本设备情况-一胜蓝公司 2" xfId="4082"/>
    <cellStyle name="解释性文本 4 2" xfId="4083"/>
    <cellStyle name="好_土地使用权_坤正评报（2012）0222号融资用管网资产评估" xfId="4084"/>
    <cellStyle name="好_土地使用权_坤正评报（2012）0222号融资用管网资产评估_副本设备情况-一胜蓝公司 2" xfId="4085"/>
    <cellStyle name="好_土地使用权_坤正评报（2012）0222号融资用管网资产评估_设备清单2011-2013" xfId="4086"/>
    <cellStyle name="好_土地使用权_评估收费通知书 2" xfId="4087"/>
    <cellStyle name="好_土地使用权_设备清单2011-2013" xfId="4088"/>
    <cellStyle name="合計" xfId="4089"/>
    <cellStyle name="壞" xfId="4090"/>
    <cellStyle name="汇总 2" xfId="4091"/>
    <cellStyle name="汇总 2 2" xfId="4092"/>
    <cellStyle name="汇总 2 2 2" xfId="4093"/>
    <cellStyle name="汇总 2 2 2 2" xfId="4094"/>
    <cellStyle name="汇总 8" xfId="4095"/>
    <cellStyle name="警告文本 2 2 2" xfId="4096"/>
    <cellStyle name="汇总 2 2 3" xfId="4097"/>
    <cellStyle name="警告文本 2 2 3" xfId="4098"/>
    <cellStyle name="汇总 2 2 4" xfId="4099"/>
    <cellStyle name="警告文本 2 2 4" xfId="4100"/>
    <cellStyle name="汇总 2 2 5" xfId="4101"/>
    <cellStyle name="汇总 2 3" xfId="4102"/>
    <cellStyle name="汇总 3 2 2 2" xfId="4103"/>
    <cellStyle name="警告文本 3 2 3" xfId="4104"/>
    <cellStyle name="汇总 3 2 4" xfId="4105"/>
    <cellStyle name="汇总 3 3" xfId="4106"/>
    <cellStyle name="汇总 4 3" xfId="4107"/>
    <cellStyle name="汇总 4 4" xfId="4108"/>
    <cellStyle name="汇总 6" xfId="4109"/>
    <cellStyle name="汇总 7" xfId="4110"/>
    <cellStyle name="汇总 7 2" xfId="4111"/>
    <cellStyle name="货币 2 2" xfId="4112"/>
    <cellStyle name="货币 2 4" xfId="4113"/>
    <cellStyle name="货币 3" xfId="4114"/>
    <cellStyle name="貨幣[0]_DOSFLOW" xfId="4115"/>
    <cellStyle name="计算 2 2 3" xfId="4116"/>
    <cellStyle name="计算 2 3" xfId="4117"/>
    <cellStyle name="计算 3 4" xfId="4118"/>
    <cellStyle name="计算 3 4 2" xfId="4119"/>
    <cellStyle name="计算 4 2 2" xfId="4120"/>
    <cellStyle name="计算 4_东正评报(2017)0316号 东莞市寮步镇横坑丰泰城三区7号商住楼商铺05号、07号商铺" xfId="4121"/>
    <cellStyle name="检查单元格 2" xfId="4122"/>
    <cellStyle name="检查单元格 2 2" xfId="4123"/>
    <cellStyle name="检查单元格 2 3" xfId="4124"/>
    <cellStyle name="检查单元格 3 2" xfId="4125"/>
    <cellStyle name="检查单元格 3 4" xfId="4126"/>
    <cellStyle name="检查单元格 3 5" xfId="4127"/>
    <cellStyle name="检查单元格 4" xfId="4128"/>
    <cellStyle name="检查单元格 4 3" xfId="4129"/>
    <cellStyle name="检查单元格 5 2" xfId="4130"/>
    <cellStyle name="检查单元格 7" xfId="4131"/>
    <cellStyle name="检查单元格 8 2" xfId="4132"/>
    <cellStyle name="解释性文本 2 2 2 2" xfId="4133"/>
    <cellStyle name="解释性文本 2 3" xfId="4134"/>
    <cellStyle name="解释性文本 3 2" xfId="4135"/>
    <cellStyle name="解释性文本 3 2 2 2" xfId="4136"/>
    <cellStyle name="解释性文本 3 2 3" xfId="4137"/>
    <cellStyle name="强调文字颜色 3 2 3" xfId="4138"/>
    <cellStyle name="解释性文本 3 2 3 2" xfId="4139"/>
    <cellStyle name="解释性文本 4 3" xfId="4140"/>
    <cellStyle name="解释性文本 4 4" xfId="4141"/>
    <cellStyle name="警告文本 2 2 3 2" xfId="4142"/>
    <cellStyle name="警告文本 3 2 3 2" xfId="4143"/>
    <cellStyle name="警告文本 3 2 5" xfId="4144"/>
    <cellStyle name="警告文本 4" xfId="4145"/>
    <cellStyle name="警告文本 4 3" xfId="4146"/>
    <cellStyle name="警告文本 4 4" xfId="4147"/>
    <cellStyle name="警告文本 6" xfId="4148"/>
    <cellStyle name="警告文本 6 2" xfId="4149"/>
    <cellStyle name="警告文本 7 2" xfId="4150"/>
    <cellStyle name="警告文本 8" xfId="4151"/>
    <cellStyle name="警告文字" xfId="4152"/>
    <cellStyle name="連結的儲存格" xfId="4153"/>
    <cellStyle name="链接单元格 2" xfId="4154"/>
    <cellStyle name="链接单元格 2 2" xfId="4155"/>
    <cellStyle name="链接单元格 2 2 2" xfId="4156"/>
    <cellStyle name="链接单元格 2 2 2 2" xfId="4157"/>
    <cellStyle name="链接单元格 2 2 3" xfId="4158"/>
    <cellStyle name="链接单元格 2 2 3 2" xfId="4159"/>
    <cellStyle name="链接单元格 2 2 4" xfId="4160"/>
    <cellStyle name="链接单元格 2 2 5" xfId="4161"/>
    <cellStyle name="链接单元格 2 3" xfId="4162"/>
    <cellStyle name="链接单元格 2_东正评报(2017)0316号 东莞市寮步镇横坑丰泰城三区7号商住楼商铺05号、07号商铺" xfId="4163"/>
    <cellStyle name="链接单元格 3" xfId="4164"/>
    <cellStyle name="链接单元格 3 2" xfId="4165"/>
    <cellStyle name="链接单元格 3 2 2" xfId="4166"/>
    <cellStyle name="链接单元格 3 2 2 2" xfId="4167"/>
    <cellStyle name="链接单元格 3 2 3" xfId="4168"/>
    <cellStyle name="链接单元格 3 2 3 2" xfId="4169"/>
    <cellStyle name="链接单元格 3 2 4" xfId="4170"/>
    <cellStyle name="链接单元格 3 3" xfId="4171"/>
    <cellStyle name="链接单元格 3_东正评报(2017)0316号 东莞市寮步镇横坑丰泰城三区7号商住楼商铺05号、07号商铺" xfId="4172"/>
    <cellStyle name="链接单元格 4" xfId="4173"/>
    <cellStyle name="链接单元格 4 2" xfId="4174"/>
    <cellStyle name="链接单元格 4 2 2" xfId="4175"/>
    <cellStyle name="链接单元格 4 3" xfId="4176"/>
    <cellStyle name="链接单元格 4 4" xfId="4177"/>
    <cellStyle name="链接单元格 5" xfId="4178"/>
    <cellStyle name="链接单元格 5 2" xfId="4179"/>
    <cellStyle name="链接单元格 6" xfId="4180"/>
    <cellStyle name="链接单元格 6 2" xfId="4181"/>
    <cellStyle name="链接单元格 7" xfId="4182"/>
    <cellStyle name="链接单元格 7 2" xfId="4183"/>
    <cellStyle name="链接单元格 8" xfId="4184"/>
    <cellStyle name="霓付 [0]_95" xfId="4185"/>
    <cellStyle name="霓付_95" xfId="4186"/>
    <cellStyle name="烹拳 [0]_95" xfId="4187"/>
    <cellStyle name="烹拳_95" xfId="4188"/>
    <cellStyle name="砯刽 [0]_PLDT" xfId="4189"/>
    <cellStyle name="砯刽_PLDT" xfId="4190"/>
    <cellStyle name="普通_ 白土" xfId="4191"/>
    <cellStyle name="千分位[0]_ 白土" xfId="4192"/>
    <cellStyle name="千分位_ 白土" xfId="4193"/>
    <cellStyle name="千位[0]_97试算平衡" xfId="4194"/>
    <cellStyle name="千位_97试算平衡" xfId="4195"/>
    <cellStyle name="千位分隔 10" xfId="4196"/>
    <cellStyle name="千位分隔 11" xfId="4197"/>
    <cellStyle name="千位分隔 2" xfId="4198"/>
    <cellStyle name="千位分隔 2 2" xfId="4199"/>
    <cellStyle name="千位分隔 2 2 2" xfId="4200"/>
    <cellStyle name="千位分隔 2 2 2 2" xfId="4201"/>
    <cellStyle name="千位分隔 2 2 2 3" xfId="4202"/>
    <cellStyle name="千位分隔 2 2 3" xfId="4203"/>
    <cellStyle name="千位分隔 2 2 4" xfId="4204"/>
    <cellStyle name="千位分隔 2 2 5" xfId="4205"/>
    <cellStyle name="千位分隔 2 3" xfId="4206"/>
    <cellStyle name="千位分隔 2 3 2" xfId="4207"/>
    <cellStyle name="千位分隔 2 3 3" xfId="4208"/>
    <cellStyle name="千位分隔 2 4" xfId="4209"/>
    <cellStyle name="千位分隔 2 4 2" xfId="4210"/>
    <cellStyle name="千位分隔 2 4 3" xfId="4211"/>
    <cellStyle name="千位分隔 2 5" xfId="4212"/>
    <cellStyle name="千位分隔 2 5 2" xfId="4213"/>
    <cellStyle name="千位分隔 2 6" xfId="4214"/>
    <cellStyle name="千位分隔 2 7" xfId="4215"/>
    <cellStyle name="千位分隔 3" xfId="4216"/>
    <cellStyle name="千位分隔 3 2" xfId="4217"/>
    <cellStyle name="千位分隔 3 2 2" xfId="4218"/>
    <cellStyle name="强调文字颜色 3 2 5" xfId="4219"/>
    <cellStyle name="千位分隔 3 2 2 2" xfId="4220"/>
    <cellStyle name="千位分隔 3 2 2 2 2" xfId="4221"/>
    <cellStyle name="千位分隔 3 2 2 3" xfId="4222"/>
    <cellStyle name="千位分隔 3 2 2 3 2" xfId="4223"/>
    <cellStyle name="千位分隔 3 2 2 4" xfId="4224"/>
    <cellStyle name="千位分隔 3 2 2 5" xfId="4225"/>
    <cellStyle name="千位分隔 3 2 2 6" xfId="4226"/>
    <cellStyle name="千位分隔 3 2 3" xfId="4227"/>
    <cellStyle name="强调文字颜色 3 3 5" xfId="4228"/>
    <cellStyle name="千位分隔 3 2 3 2" xfId="4229"/>
    <cellStyle name="千位分隔 3 2 3 3" xfId="4230"/>
    <cellStyle name="千位分隔 3 2 4" xfId="4231"/>
    <cellStyle name="千位分隔 3 2 4 2" xfId="4232"/>
    <cellStyle name="千位分隔 3 2 5" xfId="4233"/>
    <cellStyle name="千位分隔 3 2 6" xfId="4234"/>
    <cellStyle name="千位分隔 3 3" xfId="4235"/>
    <cellStyle name="千位分隔 3 3 2" xfId="4236"/>
    <cellStyle name="强调文字颜色 4 2 5" xfId="4237"/>
    <cellStyle name="千位分隔 3 3 2 2" xfId="4238"/>
    <cellStyle name="千位分隔 3 3 2 3" xfId="4239"/>
    <cellStyle name="千位分隔 3 3 3" xfId="4240"/>
    <cellStyle name="千位分隔 3 3 4" xfId="4241"/>
    <cellStyle name="千位分隔 3 3 5" xfId="4242"/>
    <cellStyle name="千位分隔 3 4" xfId="4243"/>
    <cellStyle name="输出 6" xfId="4244"/>
    <cellStyle name="千位分隔 3 4 2" xfId="4245"/>
    <cellStyle name="输出 6 2" xfId="4246"/>
    <cellStyle name="强调文字颜色 5 2 5" xfId="4247"/>
    <cellStyle name="千位分隔 3 4 2 2" xfId="4248"/>
    <cellStyle name="输出 7" xfId="4249"/>
    <cellStyle name="千位分隔 3 4 3" xfId="4250"/>
    <cellStyle name="输出 7 2" xfId="4251"/>
    <cellStyle name="强调文字颜色 5 3 5" xfId="4252"/>
    <cellStyle name="千位分隔 3 4 3 2" xfId="4253"/>
    <cellStyle name="输出 8" xfId="4254"/>
    <cellStyle name="千位分隔 3 4 4" xfId="4255"/>
    <cellStyle name="输出 9" xfId="4256"/>
    <cellStyle name="千位分隔 3 4 5" xfId="4257"/>
    <cellStyle name="千位分隔 3 4 6" xfId="4258"/>
    <cellStyle name="千位分隔 3 5" xfId="4259"/>
    <cellStyle name="千位分隔 3 5 2" xfId="4260"/>
    <cellStyle name="千位分隔 3 5 3" xfId="4261"/>
    <cellStyle name="千位分隔 3 6" xfId="4262"/>
    <cellStyle name="千位分隔 3 6 2" xfId="4263"/>
    <cellStyle name="千位分隔 3 7" xfId="4264"/>
    <cellStyle name="千位分隔 3 8" xfId="4265"/>
    <cellStyle name="千位分隔 3_东正评报2017-0310号东莞市第一人民法院 - 东莞市业成实业有限公司写字楼" xfId="4266"/>
    <cellStyle name="千位分隔 4" xfId="4267"/>
    <cellStyle name="千位分隔 4 2" xfId="4268"/>
    <cellStyle name="千位分隔 4 2 2" xfId="4269"/>
    <cellStyle name="千位分隔 4 2 2 2" xfId="4270"/>
    <cellStyle name="千位分隔 4 2 2 3" xfId="4271"/>
    <cellStyle name="千位分隔 4 2 3" xfId="4272"/>
    <cellStyle name="千位分隔 4 2 4" xfId="4273"/>
    <cellStyle name="千位分隔 4 2 5" xfId="4274"/>
    <cellStyle name="千位分隔 4 3" xfId="4275"/>
    <cellStyle name="千位分隔 4 3 2" xfId="4276"/>
    <cellStyle name="千位分隔 4 3 3" xfId="4277"/>
    <cellStyle name="千位分隔 4 4" xfId="4278"/>
    <cellStyle name="千位分隔 4 4 2" xfId="4279"/>
    <cellStyle name="千位分隔 4 4 3" xfId="4280"/>
    <cellStyle name="千位分隔 4 6" xfId="4281"/>
    <cellStyle name="千位分隔 4 7" xfId="4282"/>
    <cellStyle name="千位分隔 4_东正评报(2017)0316号 东莞市寮步镇横坑丰泰城三区7号商住楼商铺05号、07号商铺" xfId="4283"/>
    <cellStyle name="千位分隔 5" xfId="4284"/>
    <cellStyle name="千位分隔 5 2" xfId="4285"/>
    <cellStyle name="千位分隔 5 2 2" xfId="4286"/>
    <cellStyle name="千位分隔 5 3" xfId="4287"/>
    <cellStyle name="千位分隔 5 3 2" xfId="4288"/>
    <cellStyle name="千位分隔 5 3 3" xfId="4289"/>
    <cellStyle name="千位分隔 5 4" xfId="4290"/>
    <cellStyle name="千位分隔 5 5" xfId="4291"/>
    <cellStyle name="千位分隔 5 6" xfId="4292"/>
    <cellStyle name="千位分隔 6" xfId="4293"/>
    <cellStyle name="千位分隔 6 2" xfId="4294"/>
    <cellStyle name="千位分隔 6 3" xfId="4295"/>
    <cellStyle name="千位分隔 7" xfId="4296"/>
    <cellStyle name="千位分隔 7 2" xfId="4297"/>
    <cellStyle name="千位分隔 7 3" xfId="4298"/>
    <cellStyle name="千位分隔 8" xfId="4299"/>
    <cellStyle name="千位分隔 8 2" xfId="4300"/>
    <cellStyle name="千位分隔 8 3" xfId="4301"/>
    <cellStyle name="钎霖_4岿角利" xfId="4302"/>
    <cellStyle name="强调文字颜色 1 2 2" xfId="4303"/>
    <cellStyle name="强调文字颜色 1 2 2 2" xfId="4304"/>
    <cellStyle name="强调文字颜色 1 2 2 2 2" xfId="4305"/>
    <cellStyle name="强调文字颜色 1 2 2 3" xfId="4306"/>
    <cellStyle name="强调文字颜色 1 2 2 4" xfId="4307"/>
    <cellStyle name="强调文字颜色 1 2 3" xfId="4308"/>
    <cellStyle name="强调文字颜色 1 2 3 2" xfId="4309"/>
    <cellStyle name="强调文字颜色 1 2 4" xfId="4310"/>
    <cellStyle name="强调文字颜色 1 2 4 2" xfId="4311"/>
    <cellStyle name="强调文字颜色 1 2 5" xfId="4312"/>
    <cellStyle name="强调文字颜色 1 2_东正评报(2017)0316号 东莞市寮步镇横坑丰泰城三区7号商住楼商铺05号、07号商铺" xfId="4313"/>
    <cellStyle name="强调文字颜色 1 3 2" xfId="4314"/>
    <cellStyle name="强调文字颜色 1 3 2 2" xfId="4315"/>
    <cellStyle name="强调文字颜色 1 3 2 2 2" xfId="4316"/>
    <cellStyle name="强调文字颜色 1 3 2 3" xfId="4317"/>
    <cellStyle name="强调文字颜色 1 3 2 4" xfId="4318"/>
    <cellStyle name="强调文字颜色 1 3 3" xfId="4319"/>
    <cellStyle name="强调文字颜色 1 3 3 2" xfId="4320"/>
    <cellStyle name="强调文字颜色 1 3 4" xfId="4321"/>
    <cellStyle name="强调文字颜色 1 3 4 2" xfId="4322"/>
    <cellStyle name="强调文字颜色 1 3 5" xfId="4323"/>
    <cellStyle name="强调文字颜色 1 3_东正评报(2017)0316号 东莞市寮步镇横坑丰泰城三区7号商住楼商铺05号、07号商铺" xfId="4324"/>
    <cellStyle name="强调文字颜色 1 4" xfId="4325"/>
    <cellStyle name="强调文字颜色 1 4 2" xfId="4326"/>
    <cellStyle name="强调文字颜色 1 4 2 2" xfId="4327"/>
    <cellStyle name="强调文字颜色 1 4 3" xfId="4328"/>
    <cellStyle name="强调文字颜色 1 4 3 2" xfId="4329"/>
    <cellStyle name="强调文字颜色 1 4 4" xfId="4330"/>
    <cellStyle name="强调文字颜色 1 4_东正评报(2017)0316号 东莞市寮步镇横坑丰泰城三区7号商住楼商铺05号、07号商铺" xfId="4331"/>
    <cellStyle name="强调文字颜色 1 5" xfId="4332"/>
    <cellStyle name="强调文字颜色 1 5 2" xfId="4333"/>
    <cellStyle name="强调文字颜色 1 6" xfId="4334"/>
    <cellStyle name="一般 2" xfId="4335"/>
    <cellStyle name="强调文字颜色 1 6 2" xfId="4336"/>
    <cellStyle name="强调文字颜色 1 7" xfId="4337"/>
    <cellStyle name="强调文字颜色 1 7 2" xfId="4338"/>
    <cellStyle name="强调文字颜色 1 8" xfId="4339"/>
    <cellStyle name="强调文字颜色 1 8 2" xfId="4340"/>
    <cellStyle name="强调文字颜色 2 2" xfId="4341"/>
    <cellStyle name="强调文字颜色 2 2_东正评报(2017)0316号 东莞市寮步镇横坑丰泰城三区7号商住楼商铺05号、07号商铺" xfId="4342"/>
    <cellStyle name="强调文字颜色 2 3" xfId="4343"/>
    <cellStyle name="强调文字颜色 2 3 2" xfId="4344"/>
    <cellStyle name="强调文字颜色 2 3 2 2" xfId="4345"/>
    <cellStyle name="强调文字颜色 2 3 2 2 2" xfId="4346"/>
    <cellStyle name="强调文字颜色 2 3 2 3" xfId="4347"/>
    <cellStyle name="强调文字颜色 2 3 2 4" xfId="4348"/>
    <cellStyle name="强调文字颜色 2 3 3" xfId="4349"/>
    <cellStyle name="强调文字颜色 2 3 3 2" xfId="4350"/>
    <cellStyle name="强调文字颜色 2 3 4" xfId="4351"/>
    <cellStyle name="强调文字颜色 2 3 4 2" xfId="4352"/>
    <cellStyle name="强调文字颜色 2 3 5" xfId="4353"/>
    <cellStyle name="强调文字颜色 2 3_东正评报(2017)0316号 东莞市寮步镇横坑丰泰城三区7号商住楼商铺05号、07号商铺" xfId="4354"/>
    <cellStyle name="强调文字颜色 2 4" xfId="4355"/>
    <cellStyle name="强调文字颜色 2 4 2" xfId="4356"/>
    <cellStyle name="强调文字颜色 2 4 2 2" xfId="4357"/>
    <cellStyle name="强调文字颜色 2 4 3" xfId="4358"/>
    <cellStyle name="强调文字颜色 2 4 3 2" xfId="4359"/>
    <cellStyle name="强调文字颜色 2 4 4" xfId="4360"/>
    <cellStyle name="强调文字颜色 2 4_东正评报(2017)0316号 东莞市寮步镇横坑丰泰城三区7号商住楼商铺05号、07号商铺" xfId="4361"/>
    <cellStyle name="强调文字颜色 2 5 2" xfId="4362"/>
    <cellStyle name="强调文字颜色 2 6" xfId="4363"/>
    <cellStyle name="强调文字颜色 2 6 2" xfId="4364"/>
    <cellStyle name="强调文字颜色 2 7" xfId="4365"/>
    <cellStyle name="强调文字颜色 2 7 2" xfId="4366"/>
    <cellStyle name="强调文字颜色 2 8" xfId="4367"/>
    <cellStyle name="强调文字颜色 2 8 2" xfId="4368"/>
    <cellStyle name="强调文字颜色 2 9" xfId="4369"/>
    <cellStyle name="强调文字颜色 3 2" xfId="4370"/>
    <cellStyle name="强调文字颜色 3 2 2" xfId="4371"/>
    <cellStyle name="强调文字颜色 3 2 2 2" xfId="4372"/>
    <cellStyle name="强调文字颜色 3 2 2 2 2" xfId="4373"/>
    <cellStyle name="强调文字颜色 3 2 2 3" xfId="4374"/>
    <cellStyle name="强调文字颜色 3 2 2 4" xfId="4375"/>
    <cellStyle name="强调文字颜色 3 2 4" xfId="4376"/>
    <cellStyle name="强调文字颜色 3 2 4 2" xfId="4377"/>
    <cellStyle name="强调文字颜色 3 2_东正评报(2017)0316号 东莞市寮步镇横坑丰泰城三区7号商住楼商铺05号、07号商铺" xfId="4378"/>
    <cellStyle name="强调文字颜色 3 3" xfId="4379"/>
    <cellStyle name="强调文字颜色 3 3 2" xfId="4380"/>
    <cellStyle name="强调文字颜色 3 3 2 2" xfId="4381"/>
    <cellStyle name="强调文字颜色 3 3 2 2 2" xfId="4382"/>
    <cellStyle name="强调文字颜色 3 3 2 3" xfId="4383"/>
    <cellStyle name="强调文字颜色 3 3 2 4" xfId="4384"/>
    <cellStyle name="强调文字颜色 3 3 3" xfId="4385"/>
    <cellStyle name="强调文字颜色 3 3 3 2" xfId="4386"/>
    <cellStyle name="强调文字颜色 3 3 4" xfId="4387"/>
    <cellStyle name="强调文字颜色 3 3 4 2" xfId="4388"/>
    <cellStyle name="强调文字颜色 3 3_东正评报(2017)0316号 东莞市寮步镇横坑丰泰城三区7号商住楼商铺05号、07号商铺" xfId="4389"/>
    <cellStyle name="强调文字颜色 3 4" xfId="4390"/>
    <cellStyle name="强调文字颜色 3 4 2" xfId="4391"/>
    <cellStyle name="强调文字颜色 3 4 2 2" xfId="4392"/>
    <cellStyle name="强调文字颜色 3 4 3" xfId="4393"/>
    <cellStyle name="强调文字颜色 3 4 3 2" xfId="4394"/>
    <cellStyle name="强调文字颜色 3 5" xfId="4395"/>
    <cellStyle name="强调文字颜色 3 5 2" xfId="4396"/>
    <cellStyle name="强调文字颜色 3 6" xfId="4397"/>
    <cellStyle name="强调文字颜色 3 6 2" xfId="4398"/>
    <cellStyle name="强调文字颜色 3 7" xfId="4399"/>
    <cellStyle name="强调文字颜色 3 7 2" xfId="4400"/>
    <cellStyle name="强调文字颜色 3 8" xfId="4401"/>
    <cellStyle name="强调文字颜色 3 8 2" xfId="4402"/>
    <cellStyle name="强调文字颜色 3 9" xfId="4403"/>
    <cellStyle name="强调文字颜色 4 2" xfId="4404"/>
    <cellStyle name="强调文字颜色 4 2 2" xfId="4405"/>
    <cellStyle name="强调文字颜色 4 2 2 2" xfId="4406"/>
    <cellStyle name="强调文字颜色 4 2 2 2 2" xfId="4407"/>
    <cellStyle name="强调文字颜色 4 2 2 3" xfId="4408"/>
    <cellStyle name="强调文字颜色 4 2 2 4" xfId="4409"/>
    <cellStyle name="强调文字颜色 4 2 3" xfId="4410"/>
    <cellStyle name="强调文字颜色 4 2 3 2" xfId="4411"/>
    <cellStyle name="强调文字颜色 4 2 4" xfId="4412"/>
    <cellStyle name="强调文字颜色 4 2 4 2" xfId="4413"/>
    <cellStyle name="强调文字颜色 4 2_东正评报(2017)0316号 东莞市寮步镇横坑丰泰城三区7号商住楼商铺05号、07号商铺" xfId="4414"/>
    <cellStyle name="强调文字颜色 4 3" xfId="4415"/>
    <cellStyle name="强调文字颜色 4 3 2" xfId="4416"/>
    <cellStyle name="强调文字颜色 4 3 2 2" xfId="4417"/>
    <cellStyle name="强调文字颜色 4 3 2 2 2" xfId="4418"/>
    <cellStyle name="强调文字颜色 4 3 2 3" xfId="4419"/>
    <cellStyle name="强调文字颜色 4 3 2 4" xfId="4420"/>
    <cellStyle name="强调文字颜色 4 3 3" xfId="4421"/>
    <cellStyle name="强调文字颜色 4 3 3 2" xfId="4422"/>
    <cellStyle name="强调文字颜色 4 3 5" xfId="4423"/>
    <cellStyle name="强调文字颜色 4 3_东正评报(2017)0316号 东莞市寮步镇横坑丰泰城三区7号商住楼商铺05号、07号商铺" xfId="4424"/>
    <cellStyle name="强调文字颜色 4 4" xfId="4425"/>
    <cellStyle name="强调文字颜色 4 4 2" xfId="4426"/>
    <cellStyle name="强调文字颜色 4 4 2 2" xfId="4427"/>
    <cellStyle name="强调文字颜色 4 4 3" xfId="4428"/>
    <cellStyle name="强调文字颜色 4 4 3 2" xfId="4429"/>
    <cellStyle name="强调文字颜色 4 4 4" xfId="4430"/>
    <cellStyle name="强调文字颜色 4 4_东正评报(2017)0316号 东莞市寮步镇横坑丰泰城三区7号商住楼商铺05号、07号商铺" xfId="4431"/>
    <cellStyle name="强调文字颜色 4 5" xfId="4432"/>
    <cellStyle name="强调文字颜色 4 5 2" xfId="4433"/>
    <cellStyle name="强调文字颜色 4 6" xfId="4434"/>
    <cellStyle name="强调文字颜色 4 6 2" xfId="4435"/>
    <cellStyle name="强调文字颜色 4 7" xfId="4436"/>
    <cellStyle name="强调文字颜色 4 7 2" xfId="4437"/>
    <cellStyle name="强调文字颜色 4 8" xfId="4438"/>
    <cellStyle name="强调文字颜色 4 8 2" xfId="4439"/>
    <cellStyle name="强调文字颜色 4 9" xfId="4440"/>
    <cellStyle name="强调文字颜色 5 2" xfId="4441"/>
    <cellStyle name="强调文字颜色 5 2 2" xfId="4442"/>
    <cellStyle name="强调文字颜色 5 2 2 2" xfId="4443"/>
    <cellStyle name="强调文字颜色 5 2 2 2 2" xfId="4444"/>
    <cellStyle name="强调文字颜色 5 2 2 3" xfId="4445"/>
    <cellStyle name="强调文字颜色 5 2 2 4" xfId="4446"/>
    <cellStyle name="强调文字颜色 5 2 3" xfId="4447"/>
    <cellStyle name="强调文字颜色 5 2 3 2" xfId="4448"/>
    <cellStyle name="强调文字颜色 5 2 4" xfId="4449"/>
    <cellStyle name="强调文字颜色 5 2 4 2" xfId="4450"/>
    <cellStyle name="强调文字颜色 5 2_东正评报(2017)0316号 东莞市寮步镇横坑丰泰城三区7号商住楼商铺05号、07号商铺" xfId="4451"/>
    <cellStyle name="强调文字颜色 5 3" xfId="4452"/>
    <cellStyle name="强调文字颜色 5 3 2" xfId="4453"/>
    <cellStyle name="强调文字颜色 5 3 2 2" xfId="4454"/>
    <cellStyle name="强调文字颜色 5 3 2 2 2" xfId="4455"/>
    <cellStyle name="强调文字颜色 5 3 2 4" xfId="4456"/>
    <cellStyle name="强调文字颜色 5 3 3" xfId="4457"/>
    <cellStyle name="强调文字颜色 5 3 3 2" xfId="4458"/>
    <cellStyle name="强调文字颜色 5 3 4" xfId="4459"/>
    <cellStyle name="强调文字颜色 5 3 4 2" xfId="4460"/>
    <cellStyle name="强调文字颜色 5 3_东正评报(2017)0316号 东莞市寮步镇横坑丰泰城三区7号商住楼商铺05号、07号商铺" xfId="4461"/>
    <cellStyle name="强调文字颜色 5 4" xfId="4462"/>
    <cellStyle name="强调文字颜色 5 4 2" xfId="4463"/>
    <cellStyle name="强调文字颜色 5 4 2 2" xfId="4464"/>
    <cellStyle name="强调文字颜色 5 4 3" xfId="4465"/>
    <cellStyle name="强调文字颜色 5 4 3 2" xfId="4466"/>
    <cellStyle name="强调文字颜色 5 4 4" xfId="4467"/>
    <cellStyle name="强调文字颜色 5 4_东正评报(2017)0316号 东莞市寮步镇横坑丰泰城三区7号商住楼商铺05号、07号商铺" xfId="4468"/>
    <cellStyle name="强调文字颜色 5 5" xfId="4469"/>
    <cellStyle name="强调文字颜色 5 5 2" xfId="4470"/>
    <cellStyle name="强调文字颜色 5 6" xfId="4471"/>
    <cellStyle name="强调文字颜色 5 6 2" xfId="4472"/>
    <cellStyle name="强调文字颜色 5 7" xfId="4473"/>
    <cellStyle name="强调文字颜色 5 7 2" xfId="4474"/>
    <cellStyle name="强调文字颜色 5 8" xfId="4475"/>
    <cellStyle name="强调文字颜色 5 8 2" xfId="4476"/>
    <cellStyle name="强调文字颜色 5 9" xfId="4477"/>
    <cellStyle name="强调文字颜色 6 2 2" xfId="4478"/>
    <cellStyle name="强调文字颜色 6 2 2 2" xfId="4479"/>
    <cellStyle name="强调文字颜色 6 2 2 2 2" xfId="4480"/>
    <cellStyle name="强调文字颜色 6 2 2 3" xfId="4481"/>
    <cellStyle name="强调文字颜色 6 2 2 4" xfId="4482"/>
    <cellStyle name="强调文字颜色 6 2 3" xfId="4483"/>
    <cellStyle name="强调文字颜色 6 2 3 2" xfId="4484"/>
    <cellStyle name="强调文字颜色 6 2 4" xfId="4485"/>
    <cellStyle name="强调文字颜色 6 2 4 2" xfId="4486"/>
    <cellStyle name="强调文字颜色 6 2_东正评报(2017)0316号 东莞市寮步镇横坑丰泰城三区7号商住楼商铺05号、07号商铺" xfId="4487"/>
    <cellStyle name="强调文字颜色 6 3" xfId="4488"/>
    <cellStyle name="强调文字颜色 6 3 2" xfId="4489"/>
    <cellStyle name="强调文字颜色 6 3 2 2" xfId="4490"/>
    <cellStyle name="强调文字颜色 6 3 2 2 2" xfId="4491"/>
    <cellStyle name="强调文字颜色 6 3 2 3" xfId="4492"/>
    <cellStyle name="强调文字颜色 6 3 2 4" xfId="4493"/>
    <cellStyle name="强调文字颜色 6 3 3" xfId="4494"/>
    <cellStyle name="强调文字颜色 6 3 3 2" xfId="4495"/>
    <cellStyle name="强调文字颜色 6 3 5" xfId="4496"/>
    <cellStyle name="强调文字颜色 6 3_东正评报(2017)0316号 东莞市寮步镇横坑丰泰城三区7号商住楼商铺05号、07号商铺" xfId="4497"/>
    <cellStyle name="强调文字颜色 6 4" xfId="4498"/>
    <cellStyle name="强调文字颜色 6 4 2" xfId="4499"/>
    <cellStyle name="强调文字颜色 6 4 2 2" xfId="4500"/>
    <cellStyle name="强调文字颜色 6 4 3" xfId="4501"/>
    <cellStyle name="强调文字颜色 6 4 3 2" xfId="4502"/>
    <cellStyle name="强调文字颜色 6 4 4" xfId="4503"/>
    <cellStyle name="强调文字颜色 6 4_东正评报(2017)0316号 东莞市寮步镇横坑丰泰城三区7号商住楼商铺05号、07号商铺" xfId="4504"/>
    <cellStyle name="强调文字颜色 6 5" xfId="4505"/>
    <cellStyle name="强调文字颜色 6 5 2" xfId="4506"/>
    <cellStyle name="强调文字颜色 6 7" xfId="4507"/>
    <cellStyle name="强调文字颜色 6 7 2" xfId="4508"/>
    <cellStyle name="强调文字颜色 6 8" xfId="4509"/>
    <cellStyle name="强调文字颜色 6 8 2" xfId="4510"/>
    <cellStyle name="强调文字颜色 6 9" xfId="4511"/>
    <cellStyle name="适中 2" xfId="4512"/>
    <cellStyle name="适中 2 2" xfId="4513"/>
    <cellStyle name="适中 2 2 2" xfId="4514"/>
    <cellStyle name="适中 2 2 2 2" xfId="4515"/>
    <cellStyle name="适中 2 2 3" xfId="4516"/>
    <cellStyle name="适中 2 2 4" xfId="4517"/>
    <cellStyle name="适中 2 3" xfId="4518"/>
    <cellStyle name="适中 2 3 2" xfId="4519"/>
    <cellStyle name="适中 2 4" xfId="4520"/>
    <cellStyle name="适中 2 4 2" xfId="4521"/>
    <cellStyle name="适中 2 5" xfId="4522"/>
    <cellStyle name="适中 2_东正评报(2017)0316号 东莞市寮步镇横坑丰泰城三区7号商住楼商铺05号、07号商铺" xfId="4523"/>
    <cellStyle name="适中 3" xfId="4524"/>
    <cellStyle name="适中 3 2" xfId="4525"/>
    <cellStyle name="适中 3 2 2" xfId="4526"/>
    <cellStyle name="适中 3 2 3" xfId="4527"/>
    <cellStyle name="适中 3 2 4" xfId="4528"/>
    <cellStyle name="适中 3 3" xfId="4529"/>
    <cellStyle name="适中 3 3 2" xfId="4530"/>
    <cellStyle name="适中 3 4" xfId="4531"/>
    <cellStyle name="适中 3 4 2" xfId="4532"/>
    <cellStyle name="适中 3 5" xfId="4533"/>
    <cellStyle name="适中 3_东正评报(2017)0316号 东莞市寮步镇横坑丰泰城三区7号商住楼商铺05号、07号商铺" xfId="4534"/>
    <cellStyle name="适中 4" xfId="4535"/>
    <cellStyle name="适中 4 2" xfId="4536"/>
    <cellStyle name="适中 4 2 2" xfId="4537"/>
    <cellStyle name="适中 4 3" xfId="4538"/>
    <cellStyle name="适中 4 3 2" xfId="4539"/>
    <cellStyle name="适中 4 4" xfId="4540"/>
    <cellStyle name="适中 4_东正评报(2017)0316号 东莞市寮步镇横坑丰泰城三区7号商住楼商铺05号、07号商铺" xfId="4541"/>
    <cellStyle name="适中 5" xfId="4542"/>
    <cellStyle name="适中 5 2" xfId="4543"/>
    <cellStyle name="适中 6" xfId="4544"/>
    <cellStyle name="适中 6 2" xfId="4545"/>
    <cellStyle name="适中 7" xfId="4546"/>
    <cellStyle name="适中 7 2" xfId="4547"/>
    <cellStyle name="适中 8" xfId="4548"/>
    <cellStyle name="适中 9" xfId="4549"/>
    <cellStyle name="输出 2" xfId="4550"/>
    <cellStyle name="输出 2 2" xfId="4551"/>
    <cellStyle name="输出 2 2 2" xfId="4552"/>
    <cellStyle name="输出 2 2 2 2" xfId="4553"/>
    <cellStyle name="输出 2 2 3" xfId="4554"/>
    <cellStyle name="输出 2 2 4" xfId="4555"/>
    <cellStyle name="输出 2 3" xfId="4556"/>
    <cellStyle name="输出 2 3 2" xfId="4557"/>
    <cellStyle name="输出 2 4" xfId="4558"/>
    <cellStyle name="输出 2 4 2" xfId="4559"/>
    <cellStyle name="输出 2 5" xfId="4560"/>
    <cellStyle name="输出 2_东正评报(2017)0316号 东莞市寮步镇横坑丰泰城三区7号商住楼商铺05号、07号商铺" xfId="4561"/>
    <cellStyle name="输出 3" xfId="4562"/>
    <cellStyle name="输出 3 2" xfId="4563"/>
    <cellStyle name="输出 3 2 2" xfId="4564"/>
    <cellStyle name="输出 3 2 2 2" xfId="4565"/>
    <cellStyle name="输出 3 2 3" xfId="4566"/>
    <cellStyle name="输出 3 3" xfId="4567"/>
    <cellStyle name="输出 3 3 2" xfId="4568"/>
    <cellStyle name="输出 3 4" xfId="4569"/>
    <cellStyle name="输出 3 4 2" xfId="4570"/>
    <cellStyle name="输出 3 5" xfId="4571"/>
    <cellStyle name="输出 3_东正评报(2017)0316号 东莞市寮步镇横坑丰泰城三区7号商住楼商铺05号、07号商铺" xfId="4572"/>
    <cellStyle name="输出 4" xfId="4573"/>
    <cellStyle name="输出 4 2" xfId="4574"/>
    <cellStyle name="输出 4 2 2" xfId="4575"/>
    <cellStyle name="输出 4 3" xfId="4576"/>
    <cellStyle name="输出 4 3 2" xfId="4577"/>
    <cellStyle name="输出 4 4" xfId="4578"/>
    <cellStyle name="输出 4_东正评报(2017)0316号 东莞市寮步镇横坑丰泰城三区7号商住楼商铺05号、07号商铺" xfId="4579"/>
    <cellStyle name="输出 5" xfId="4580"/>
    <cellStyle name="输出 5 2" xfId="4581"/>
    <cellStyle name="输出 8 2" xfId="4582"/>
    <cellStyle name="输入 2 2 2" xfId="4583"/>
    <cellStyle name="输入 2 2 2 2" xfId="4584"/>
    <cellStyle name="输入 2 2 3" xfId="4585"/>
    <cellStyle name="输入 2 2 4" xfId="4586"/>
    <cellStyle name="输入 2 3 2" xfId="4587"/>
    <cellStyle name="输入 2 4 2" xfId="4588"/>
    <cellStyle name="输入 2 5" xfId="4589"/>
    <cellStyle name="输入 2_东正评报(2017)0316号 东莞市寮步镇横坑丰泰城三区7号商住楼商铺05号、07号商铺" xfId="4590"/>
    <cellStyle name="输入 3 2 2" xfId="4591"/>
    <cellStyle name="输入 3 2 2 2" xfId="4592"/>
    <cellStyle name="输入 3 2 3" xfId="4593"/>
    <cellStyle name="输入 3 3 2" xfId="4594"/>
    <cellStyle name="输入 3 4" xfId="4595"/>
    <cellStyle name="输入 3 4 2" xfId="4596"/>
    <cellStyle name="输入 3 5" xfId="4597"/>
    <cellStyle name="输入 3_东正评报(2017)0316号 东莞市寮步镇横坑丰泰城三区7号商住楼商铺05号、07号商铺" xfId="4598"/>
    <cellStyle name="输入 4" xfId="4599"/>
    <cellStyle name="输入 4 2" xfId="4600"/>
    <cellStyle name="输入 4 2 2" xfId="4601"/>
    <cellStyle name="输入 4 3" xfId="4602"/>
    <cellStyle name="输入 4 3 2" xfId="4603"/>
    <cellStyle name="输入 4 4" xfId="4604"/>
    <cellStyle name="输入 4_东正评报(2017)0316号 东莞市寮步镇横坑丰泰城三区7号商住楼商铺05号、07号商铺" xfId="4605"/>
    <cellStyle name="输入 5 2" xfId="4606"/>
    <cellStyle name="昗弨_ Index" xfId="4607"/>
    <cellStyle name="输入 6" xfId="4608"/>
    <cellStyle name="输入 7" xfId="4609"/>
    <cellStyle name="注释 3" xfId="4610"/>
    <cellStyle name="输入 7 2" xfId="4611"/>
    <cellStyle name="输入 8" xfId="4612"/>
    <cellStyle name="输入 8 2" xfId="4613"/>
    <cellStyle name="输入 9" xfId="4614"/>
    <cellStyle name="輸出" xfId="4615"/>
    <cellStyle name="輸入" xfId="4616"/>
    <cellStyle name="說明文字" xfId="4617"/>
    <cellStyle name="样式 1" xfId="4618"/>
    <cellStyle name="样式 1 2" xfId="4619"/>
    <cellStyle name="一般 2 2" xfId="4620"/>
    <cellStyle name="一般 2 3" xfId="4621"/>
    <cellStyle name="一般_06應付帳款 (2)" xfId="4622"/>
    <cellStyle name="着色 1" xfId="4623"/>
    <cellStyle name="着色 1 2" xfId="4624"/>
    <cellStyle name="着色 2" xfId="4625"/>
    <cellStyle name="着色 2 2" xfId="4626"/>
    <cellStyle name="着色 3" xfId="4627"/>
    <cellStyle name="着色 4" xfId="4628"/>
    <cellStyle name="着色 4 2" xfId="4629"/>
    <cellStyle name="着色 5" xfId="4630"/>
    <cellStyle name="着色 5 2" xfId="4631"/>
    <cellStyle name="着色 6" xfId="4632"/>
    <cellStyle name="着色 6 2" xfId="4633"/>
    <cellStyle name="注释 10" xfId="4634"/>
    <cellStyle name="注释 2" xfId="4635"/>
    <cellStyle name="注释 2 2" xfId="4636"/>
    <cellStyle name="注释 2 2 2" xfId="4637"/>
    <cellStyle name="注释 2 2 2 2" xfId="4638"/>
    <cellStyle name="注释 2 2 2 3" xfId="4639"/>
    <cellStyle name="注释 2 2 3" xfId="4640"/>
    <cellStyle name="注释 2 2 3 2" xfId="4641"/>
    <cellStyle name="注释 2 2 4" xfId="4642"/>
    <cellStyle name="注释 2 2 4 2" xfId="4643"/>
    <cellStyle name="注释 2 2 5" xfId="4644"/>
    <cellStyle name="注释 2 2 6" xfId="4645"/>
    <cellStyle name="注释 2 3" xfId="4646"/>
    <cellStyle name="注释 2 3 2" xfId="4647"/>
    <cellStyle name="注释 2 4" xfId="4648"/>
    <cellStyle name="注释 2 4 2" xfId="4649"/>
    <cellStyle name="注释 2 4 3" xfId="4650"/>
    <cellStyle name="注释 2 6" xfId="4651"/>
    <cellStyle name="注释 2 7" xfId="4652"/>
    <cellStyle name="注释 2_东正评报(2017)0316号 东莞市寮步镇横坑丰泰城三区7号商住楼商铺05号、07号商铺" xfId="4653"/>
    <cellStyle name="注释 3 2" xfId="4654"/>
    <cellStyle name="注释 3 2 2" xfId="4655"/>
    <cellStyle name="注释 3 2 2 2" xfId="4656"/>
    <cellStyle name="注释 3 2 2 3" xfId="4657"/>
    <cellStyle name="注释 3 2 3" xfId="4658"/>
    <cellStyle name="注释 3 2 3 2" xfId="4659"/>
    <cellStyle name="注释 3 2 4" xfId="4660"/>
    <cellStyle name="注释 3 2 5" xfId="4661"/>
    <cellStyle name="注释 3 3" xfId="4662"/>
    <cellStyle name="注释 3 3 2" xfId="4663"/>
    <cellStyle name="注释 3 4" xfId="4664"/>
    <cellStyle name="注释 3 4 2" xfId="4665"/>
    <cellStyle name="注释 3 4 3" xfId="4666"/>
    <cellStyle name="注释 3 5" xfId="4667"/>
    <cellStyle name="注释 3 6" xfId="4668"/>
    <cellStyle name="注释 3 7" xfId="4669"/>
    <cellStyle name="注释 3_东正评报(2017)0316号 东莞市寮步镇横坑丰泰城三区7号商住楼商铺05号、07号商铺" xfId="4670"/>
    <cellStyle name="注释 4" xfId="4671"/>
    <cellStyle name="注释 4 2" xfId="4672"/>
    <cellStyle name="注释 4 2 2" xfId="4673"/>
    <cellStyle name="注释 4 3" xfId="4674"/>
    <cellStyle name="注释 4 3 2" xfId="4675"/>
    <cellStyle name="注释 4 3 3" xfId="4676"/>
    <cellStyle name="注释 4 4" xfId="4677"/>
    <cellStyle name="注释 4 5" xfId="4678"/>
    <cellStyle name="注释 4 6" xfId="4679"/>
    <cellStyle name="注释 4_东正评报(2017)0316号 东莞市寮步镇横坑丰泰城三区7号商住楼商铺05号、07号商铺" xfId="4680"/>
    <cellStyle name="注释 5 2" xfId="4681"/>
    <cellStyle name="注释 5 3" xfId="4682"/>
    <cellStyle name="注释 6" xfId="4683"/>
    <cellStyle name="注释 6 2" xfId="4684"/>
    <cellStyle name="注释 6 3" xfId="4685"/>
    <cellStyle name="注释 7" xfId="4686"/>
    <cellStyle name="注释 7 2" xfId="4687"/>
    <cellStyle name="注释 7 3" xfId="4688"/>
    <cellStyle name="注释 8" xfId="4689"/>
    <cellStyle name="注释 8 2" xfId="4690"/>
    <cellStyle name="注释 8 3" xfId="4691"/>
    <cellStyle name="注释 9" xfId="4692"/>
    <cellStyle name="콤마 [0]_BOILER-CO1" xfId="4693"/>
    <cellStyle name="콤마_BOILER-CO1" xfId="4694"/>
    <cellStyle name="통화 [0]_BOILER-CO1" xfId="4695"/>
    <cellStyle name="통화_BOILER-CO1" xfId="4696"/>
    <cellStyle name="표준_0N-HANDLING " xfId="469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jpeg"/><Relationship Id="rId8" Type="http://schemas.openxmlformats.org/officeDocument/2006/relationships/image" Target="../media/image8.jpeg"/><Relationship Id="rId7" Type="http://schemas.openxmlformats.org/officeDocument/2006/relationships/image" Target="../media/image7.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2" Type="http://schemas.openxmlformats.org/officeDocument/2006/relationships/image" Target="../media/image12.jpeg"/><Relationship Id="rId11" Type="http://schemas.openxmlformats.org/officeDocument/2006/relationships/image" Target="../media/image11.jpeg"/><Relationship Id="rId10" Type="http://schemas.openxmlformats.org/officeDocument/2006/relationships/image" Target="../media/image10.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100965</xdr:colOff>
      <xdr:row>31</xdr:row>
      <xdr:rowOff>4445</xdr:rowOff>
    </xdr:from>
    <xdr:to>
      <xdr:col>4</xdr:col>
      <xdr:colOff>2282190</xdr:colOff>
      <xdr:row>40</xdr:row>
      <xdr:rowOff>12065</xdr:rowOff>
    </xdr:to>
    <xdr:pic>
      <xdr:nvPicPr>
        <xdr:cNvPr id="2" name="图片 1" descr="IMG_3187"/>
        <xdr:cNvPicPr/>
      </xdr:nvPicPr>
      <xdr:blipFill>
        <a:blip r:embed="rId1"/>
        <a:stretch>
          <a:fillRect/>
        </a:stretch>
      </xdr:blipFill>
      <xdr:spPr>
        <a:xfrm>
          <a:off x="4892040" y="7153910"/>
          <a:ext cx="2305050" cy="1779270"/>
        </a:xfrm>
        <a:prstGeom prst="rect">
          <a:avLst/>
        </a:prstGeom>
      </xdr:spPr>
    </xdr:pic>
    <xdr:clientData/>
  </xdr:twoCellAnchor>
  <xdr:twoCellAnchor editAs="oneCell">
    <xdr:from>
      <xdr:col>2</xdr:col>
      <xdr:colOff>19050</xdr:colOff>
      <xdr:row>31</xdr:row>
      <xdr:rowOff>35560</xdr:rowOff>
    </xdr:from>
    <xdr:to>
      <xdr:col>2</xdr:col>
      <xdr:colOff>2331085</xdr:colOff>
      <xdr:row>40</xdr:row>
      <xdr:rowOff>29845</xdr:rowOff>
    </xdr:to>
    <xdr:pic>
      <xdr:nvPicPr>
        <xdr:cNvPr id="3" name="图片 2" descr="IMG_3188"/>
        <xdr:cNvPicPr/>
      </xdr:nvPicPr>
      <xdr:blipFill>
        <a:blip r:embed="rId2"/>
        <a:stretch>
          <a:fillRect/>
        </a:stretch>
      </xdr:blipFill>
      <xdr:spPr>
        <a:xfrm>
          <a:off x="2476500" y="7185025"/>
          <a:ext cx="2312035" cy="1765935"/>
        </a:xfrm>
        <a:prstGeom prst="rect">
          <a:avLst/>
        </a:prstGeom>
      </xdr:spPr>
    </xdr:pic>
    <xdr:clientData/>
  </xdr:twoCellAnchor>
  <xdr:twoCellAnchor editAs="oneCell">
    <xdr:from>
      <xdr:col>2</xdr:col>
      <xdr:colOff>31750</xdr:colOff>
      <xdr:row>2</xdr:row>
      <xdr:rowOff>6985</xdr:rowOff>
    </xdr:from>
    <xdr:to>
      <xdr:col>3</xdr:col>
      <xdr:colOff>10160</xdr:colOff>
      <xdr:row>10</xdr:row>
      <xdr:rowOff>16510</xdr:rowOff>
    </xdr:to>
    <xdr:pic>
      <xdr:nvPicPr>
        <xdr:cNvPr id="4" name="图片 3" descr="IMG_3191"/>
        <xdr:cNvPicPr/>
      </xdr:nvPicPr>
      <xdr:blipFill>
        <a:blip r:embed="rId3"/>
        <a:stretch>
          <a:fillRect/>
        </a:stretch>
      </xdr:blipFill>
      <xdr:spPr>
        <a:xfrm>
          <a:off x="2489200" y="788035"/>
          <a:ext cx="2312035" cy="1760220"/>
        </a:xfrm>
        <a:prstGeom prst="rect">
          <a:avLst/>
        </a:prstGeom>
      </xdr:spPr>
    </xdr:pic>
    <xdr:clientData/>
  </xdr:twoCellAnchor>
  <xdr:twoCellAnchor editAs="oneCell">
    <xdr:from>
      <xdr:col>3</xdr:col>
      <xdr:colOff>98425</xdr:colOff>
      <xdr:row>2</xdr:row>
      <xdr:rowOff>9525</xdr:rowOff>
    </xdr:from>
    <xdr:to>
      <xdr:col>4</xdr:col>
      <xdr:colOff>2286635</xdr:colOff>
      <xdr:row>10</xdr:row>
      <xdr:rowOff>19050</xdr:rowOff>
    </xdr:to>
    <xdr:pic>
      <xdr:nvPicPr>
        <xdr:cNvPr id="7" name="图片 6" descr="IMG_3194"/>
        <xdr:cNvPicPr/>
      </xdr:nvPicPr>
      <xdr:blipFill>
        <a:blip r:embed="rId4"/>
        <a:stretch>
          <a:fillRect/>
        </a:stretch>
      </xdr:blipFill>
      <xdr:spPr>
        <a:xfrm>
          <a:off x="4889500" y="790575"/>
          <a:ext cx="2312035" cy="1760220"/>
        </a:xfrm>
        <a:prstGeom prst="rect">
          <a:avLst/>
        </a:prstGeom>
      </xdr:spPr>
    </xdr:pic>
    <xdr:clientData/>
  </xdr:twoCellAnchor>
  <xdr:twoCellAnchor editAs="oneCell">
    <xdr:from>
      <xdr:col>2</xdr:col>
      <xdr:colOff>18415</xdr:colOff>
      <xdr:row>11</xdr:row>
      <xdr:rowOff>104140</xdr:rowOff>
    </xdr:from>
    <xdr:to>
      <xdr:col>2</xdr:col>
      <xdr:colOff>2330450</xdr:colOff>
      <xdr:row>20</xdr:row>
      <xdr:rowOff>54610</xdr:rowOff>
    </xdr:to>
    <xdr:pic>
      <xdr:nvPicPr>
        <xdr:cNvPr id="9" name="图片 8" descr="IMG_3195"/>
        <xdr:cNvPicPr/>
      </xdr:nvPicPr>
      <xdr:blipFill>
        <a:blip r:embed="rId5"/>
        <a:stretch>
          <a:fillRect/>
        </a:stretch>
      </xdr:blipFill>
      <xdr:spPr>
        <a:xfrm>
          <a:off x="2475865" y="3007360"/>
          <a:ext cx="2312035" cy="1760220"/>
        </a:xfrm>
        <a:prstGeom prst="rect">
          <a:avLst/>
        </a:prstGeom>
      </xdr:spPr>
    </xdr:pic>
    <xdr:clientData/>
  </xdr:twoCellAnchor>
  <xdr:twoCellAnchor editAs="oneCell">
    <xdr:from>
      <xdr:col>0</xdr:col>
      <xdr:colOff>31750</xdr:colOff>
      <xdr:row>11</xdr:row>
      <xdr:rowOff>64135</xdr:rowOff>
    </xdr:from>
    <xdr:to>
      <xdr:col>1</xdr:col>
      <xdr:colOff>10160</xdr:colOff>
      <xdr:row>20</xdr:row>
      <xdr:rowOff>22225</xdr:rowOff>
    </xdr:to>
    <xdr:pic>
      <xdr:nvPicPr>
        <xdr:cNvPr id="13" name="图片 12" descr="IMG_3197"/>
        <xdr:cNvPicPr/>
      </xdr:nvPicPr>
      <xdr:blipFill>
        <a:blip r:embed="rId6"/>
        <a:stretch>
          <a:fillRect/>
        </a:stretch>
      </xdr:blipFill>
      <xdr:spPr>
        <a:xfrm>
          <a:off x="31750" y="2967355"/>
          <a:ext cx="2312035" cy="1767840"/>
        </a:xfrm>
        <a:prstGeom prst="rect">
          <a:avLst/>
        </a:prstGeom>
      </xdr:spPr>
    </xdr:pic>
    <xdr:clientData/>
  </xdr:twoCellAnchor>
  <xdr:twoCellAnchor editAs="oneCell">
    <xdr:from>
      <xdr:col>0</xdr:col>
      <xdr:colOff>17780</xdr:colOff>
      <xdr:row>31</xdr:row>
      <xdr:rowOff>4445</xdr:rowOff>
    </xdr:from>
    <xdr:to>
      <xdr:col>0</xdr:col>
      <xdr:colOff>2329815</xdr:colOff>
      <xdr:row>39</xdr:row>
      <xdr:rowOff>264160</xdr:rowOff>
    </xdr:to>
    <xdr:pic>
      <xdr:nvPicPr>
        <xdr:cNvPr id="17" name="图片 16" descr="IMG_3199"/>
        <xdr:cNvPicPr/>
      </xdr:nvPicPr>
      <xdr:blipFill>
        <a:blip r:embed="rId7"/>
        <a:stretch>
          <a:fillRect/>
        </a:stretch>
      </xdr:blipFill>
      <xdr:spPr>
        <a:xfrm>
          <a:off x="17780" y="7153910"/>
          <a:ext cx="2312035" cy="1764665"/>
        </a:xfrm>
        <a:prstGeom prst="rect">
          <a:avLst/>
        </a:prstGeom>
      </xdr:spPr>
    </xdr:pic>
    <xdr:clientData/>
  </xdr:twoCellAnchor>
  <xdr:twoCellAnchor editAs="oneCell">
    <xdr:from>
      <xdr:col>3</xdr:col>
      <xdr:colOff>111125</xdr:colOff>
      <xdr:row>11</xdr:row>
      <xdr:rowOff>64135</xdr:rowOff>
    </xdr:from>
    <xdr:to>
      <xdr:col>4</xdr:col>
      <xdr:colOff>2299335</xdr:colOff>
      <xdr:row>20</xdr:row>
      <xdr:rowOff>17780</xdr:rowOff>
    </xdr:to>
    <xdr:pic>
      <xdr:nvPicPr>
        <xdr:cNvPr id="18" name="图片 17" descr="IMG_3200"/>
        <xdr:cNvPicPr/>
      </xdr:nvPicPr>
      <xdr:blipFill>
        <a:blip r:embed="rId8"/>
        <a:stretch>
          <a:fillRect/>
        </a:stretch>
      </xdr:blipFill>
      <xdr:spPr>
        <a:xfrm>
          <a:off x="4902200" y="2967355"/>
          <a:ext cx="2312035" cy="1763395"/>
        </a:xfrm>
        <a:prstGeom prst="rect">
          <a:avLst/>
        </a:prstGeom>
      </xdr:spPr>
    </xdr:pic>
    <xdr:clientData/>
  </xdr:twoCellAnchor>
  <xdr:twoCellAnchor editAs="oneCell">
    <xdr:from>
      <xdr:col>0</xdr:col>
      <xdr:colOff>17780</xdr:colOff>
      <xdr:row>20</xdr:row>
      <xdr:rowOff>333375</xdr:rowOff>
    </xdr:from>
    <xdr:to>
      <xdr:col>0</xdr:col>
      <xdr:colOff>2329815</xdr:colOff>
      <xdr:row>30</xdr:row>
      <xdr:rowOff>0</xdr:rowOff>
    </xdr:to>
    <xdr:pic>
      <xdr:nvPicPr>
        <xdr:cNvPr id="19" name="图片 18" descr="IMG_3201"/>
        <xdr:cNvPicPr/>
      </xdr:nvPicPr>
      <xdr:blipFill>
        <a:blip r:embed="rId9"/>
        <a:stretch>
          <a:fillRect/>
        </a:stretch>
      </xdr:blipFill>
      <xdr:spPr>
        <a:xfrm>
          <a:off x="17780" y="5046345"/>
          <a:ext cx="2312035" cy="1760220"/>
        </a:xfrm>
        <a:prstGeom prst="rect">
          <a:avLst/>
        </a:prstGeom>
      </xdr:spPr>
    </xdr:pic>
    <xdr:clientData/>
  </xdr:twoCellAnchor>
  <xdr:twoCellAnchor editAs="oneCell">
    <xdr:from>
      <xdr:col>2</xdr:col>
      <xdr:colOff>28575</xdr:colOff>
      <xdr:row>21</xdr:row>
      <xdr:rowOff>20320</xdr:rowOff>
    </xdr:from>
    <xdr:to>
      <xdr:col>3</xdr:col>
      <xdr:colOff>6985</xdr:colOff>
      <xdr:row>30</xdr:row>
      <xdr:rowOff>35560</xdr:rowOff>
    </xdr:to>
    <xdr:pic>
      <xdr:nvPicPr>
        <xdr:cNvPr id="20" name="图片 19" descr="IMG_3203"/>
        <xdr:cNvPicPr/>
      </xdr:nvPicPr>
      <xdr:blipFill>
        <a:blip r:embed="rId10"/>
        <a:stretch>
          <a:fillRect/>
        </a:stretch>
      </xdr:blipFill>
      <xdr:spPr>
        <a:xfrm>
          <a:off x="2486025" y="5076190"/>
          <a:ext cx="2312035" cy="1765935"/>
        </a:xfrm>
        <a:prstGeom prst="rect">
          <a:avLst/>
        </a:prstGeom>
      </xdr:spPr>
    </xdr:pic>
    <xdr:clientData/>
  </xdr:twoCellAnchor>
  <xdr:twoCellAnchor editAs="oneCell">
    <xdr:from>
      <xdr:col>3</xdr:col>
      <xdr:colOff>97155</xdr:colOff>
      <xdr:row>21</xdr:row>
      <xdr:rowOff>5080</xdr:rowOff>
    </xdr:from>
    <xdr:to>
      <xdr:col>4</xdr:col>
      <xdr:colOff>2285365</xdr:colOff>
      <xdr:row>30</xdr:row>
      <xdr:rowOff>20320</xdr:rowOff>
    </xdr:to>
    <xdr:pic>
      <xdr:nvPicPr>
        <xdr:cNvPr id="21" name="图片 20" descr="IMG_3205"/>
        <xdr:cNvPicPr/>
      </xdr:nvPicPr>
      <xdr:blipFill>
        <a:blip r:embed="rId11"/>
        <a:stretch>
          <a:fillRect/>
        </a:stretch>
      </xdr:blipFill>
      <xdr:spPr>
        <a:xfrm>
          <a:off x="4888230" y="5060950"/>
          <a:ext cx="2312035" cy="1765935"/>
        </a:xfrm>
        <a:prstGeom prst="rect">
          <a:avLst/>
        </a:prstGeom>
      </xdr:spPr>
    </xdr:pic>
    <xdr:clientData/>
  </xdr:twoCellAnchor>
  <xdr:twoCellAnchor editAs="oneCell">
    <xdr:from>
      <xdr:col>0</xdr:col>
      <xdr:colOff>42545</xdr:colOff>
      <xdr:row>2</xdr:row>
      <xdr:rowOff>19685</xdr:rowOff>
    </xdr:from>
    <xdr:to>
      <xdr:col>1</xdr:col>
      <xdr:colOff>20955</xdr:colOff>
      <xdr:row>10</xdr:row>
      <xdr:rowOff>34925</xdr:rowOff>
    </xdr:to>
    <xdr:pic>
      <xdr:nvPicPr>
        <xdr:cNvPr id="22" name="图片 21" descr="IMG_3208"/>
        <xdr:cNvPicPr/>
      </xdr:nvPicPr>
      <xdr:blipFill>
        <a:blip r:embed="rId12"/>
        <a:stretch>
          <a:fillRect/>
        </a:stretch>
      </xdr:blipFill>
      <xdr:spPr>
        <a:xfrm>
          <a:off x="42545" y="800735"/>
          <a:ext cx="2312035" cy="176593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4</xdr:col>
      <xdr:colOff>133350</xdr:colOff>
      <xdr:row>7</xdr:row>
      <xdr:rowOff>295275</xdr:rowOff>
    </xdr:from>
    <xdr:to>
      <xdr:col>4</xdr:col>
      <xdr:colOff>609600</xdr:colOff>
      <xdr:row>8</xdr:row>
      <xdr:rowOff>333375</xdr:rowOff>
    </xdr:to>
    <xdr:sp>
      <xdr:nvSpPr>
        <xdr:cNvPr id="46076" name="Freeform 1"/>
        <xdr:cNvSpPr>
          <a:spLocks noChangeArrowheads="1"/>
        </xdr:cNvSpPr>
      </xdr:nvSpPr>
      <xdr:spPr>
        <a:xfrm>
          <a:off x="3181350" y="3590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85725</xdr:colOff>
      <xdr:row>8</xdr:row>
      <xdr:rowOff>314325</xdr:rowOff>
    </xdr:from>
    <xdr:to>
      <xdr:col>4</xdr:col>
      <xdr:colOff>561975</xdr:colOff>
      <xdr:row>10</xdr:row>
      <xdr:rowOff>9525</xdr:rowOff>
    </xdr:to>
    <xdr:sp>
      <xdr:nvSpPr>
        <xdr:cNvPr id="46077" name="Freeform 2"/>
        <xdr:cNvSpPr>
          <a:spLocks noChangeArrowheads="1"/>
        </xdr:cNvSpPr>
      </xdr:nvSpPr>
      <xdr:spPr>
        <a:xfrm>
          <a:off x="3133725" y="39528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85725</xdr:colOff>
      <xdr:row>10</xdr:row>
      <xdr:rowOff>28575</xdr:rowOff>
    </xdr:from>
    <xdr:to>
      <xdr:col>4</xdr:col>
      <xdr:colOff>561975</xdr:colOff>
      <xdr:row>11</xdr:row>
      <xdr:rowOff>66675</xdr:rowOff>
    </xdr:to>
    <xdr:sp>
      <xdr:nvSpPr>
        <xdr:cNvPr id="46078" name="Freeform 3"/>
        <xdr:cNvSpPr>
          <a:spLocks noChangeArrowheads="1"/>
        </xdr:cNvSpPr>
      </xdr:nvSpPr>
      <xdr:spPr>
        <a:xfrm>
          <a:off x="3133725" y="4352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66675</xdr:colOff>
      <xdr:row>14</xdr:row>
      <xdr:rowOff>28575</xdr:rowOff>
    </xdr:from>
    <xdr:to>
      <xdr:col>3</xdr:col>
      <xdr:colOff>542925</xdr:colOff>
      <xdr:row>15</xdr:row>
      <xdr:rowOff>66675</xdr:rowOff>
    </xdr:to>
    <xdr:sp>
      <xdr:nvSpPr>
        <xdr:cNvPr id="46079" name="Freeform 4"/>
        <xdr:cNvSpPr>
          <a:spLocks noChangeArrowheads="1"/>
        </xdr:cNvSpPr>
      </xdr:nvSpPr>
      <xdr:spPr>
        <a:xfrm>
          <a:off x="2085975" y="57245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76200</xdr:colOff>
      <xdr:row>13</xdr:row>
      <xdr:rowOff>47625</xdr:rowOff>
    </xdr:from>
    <xdr:to>
      <xdr:col>3</xdr:col>
      <xdr:colOff>552450</xdr:colOff>
      <xdr:row>14</xdr:row>
      <xdr:rowOff>85725</xdr:rowOff>
    </xdr:to>
    <xdr:sp>
      <xdr:nvSpPr>
        <xdr:cNvPr id="53248" name="Freeform 5"/>
        <xdr:cNvSpPr>
          <a:spLocks noChangeArrowheads="1"/>
        </xdr:cNvSpPr>
      </xdr:nvSpPr>
      <xdr:spPr>
        <a:xfrm>
          <a:off x="2095500" y="54006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66675</xdr:colOff>
      <xdr:row>12</xdr:row>
      <xdr:rowOff>47625</xdr:rowOff>
    </xdr:from>
    <xdr:to>
      <xdr:col>3</xdr:col>
      <xdr:colOff>542925</xdr:colOff>
      <xdr:row>13</xdr:row>
      <xdr:rowOff>85725</xdr:rowOff>
    </xdr:to>
    <xdr:sp>
      <xdr:nvSpPr>
        <xdr:cNvPr id="53249" name="Freeform 6"/>
        <xdr:cNvSpPr>
          <a:spLocks noChangeArrowheads="1"/>
        </xdr:cNvSpPr>
      </xdr:nvSpPr>
      <xdr:spPr>
        <a:xfrm>
          <a:off x="2085975" y="50577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361950</xdr:colOff>
      <xdr:row>14</xdr:row>
      <xdr:rowOff>304800</xdr:rowOff>
    </xdr:from>
    <xdr:to>
      <xdr:col>5</xdr:col>
      <xdr:colOff>104775</xdr:colOff>
      <xdr:row>16</xdr:row>
      <xdr:rowOff>0</xdr:rowOff>
    </xdr:to>
    <xdr:sp>
      <xdr:nvSpPr>
        <xdr:cNvPr id="53250" name="Freeform 7"/>
        <xdr:cNvSpPr>
          <a:spLocks noChangeArrowheads="1"/>
        </xdr:cNvSpPr>
      </xdr:nvSpPr>
      <xdr:spPr>
        <a:xfrm>
          <a:off x="3409950" y="6000750"/>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57150</xdr:colOff>
      <xdr:row>15</xdr:row>
      <xdr:rowOff>314325</xdr:rowOff>
    </xdr:from>
    <xdr:to>
      <xdr:col>6</xdr:col>
      <xdr:colOff>533400</xdr:colOff>
      <xdr:row>17</xdr:row>
      <xdr:rowOff>9525</xdr:rowOff>
    </xdr:to>
    <xdr:sp>
      <xdr:nvSpPr>
        <xdr:cNvPr id="53251" name="Freeform 8"/>
        <xdr:cNvSpPr>
          <a:spLocks noChangeArrowheads="1"/>
        </xdr:cNvSpPr>
      </xdr:nvSpPr>
      <xdr:spPr>
        <a:xfrm>
          <a:off x="4524375" y="63531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818030</xdr:colOff>
      <xdr:row>18</xdr:row>
      <xdr:rowOff>34179</xdr:rowOff>
    </xdr:from>
    <xdr:to>
      <xdr:col>4</xdr:col>
      <xdr:colOff>265580</xdr:colOff>
      <xdr:row>19</xdr:row>
      <xdr:rowOff>76761</xdr:rowOff>
    </xdr:to>
    <xdr:sp>
      <xdr:nvSpPr>
        <xdr:cNvPr id="53252" name="Freeform 9"/>
        <xdr:cNvSpPr>
          <a:spLocks noChangeArrowheads="1"/>
        </xdr:cNvSpPr>
      </xdr:nvSpPr>
      <xdr:spPr>
        <a:xfrm>
          <a:off x="2837180" y="7101205"/>
          <a:ext cx="476250" cy="385445"/>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5</xdr:col>
      <xdr:colOff>275665</xdr:colOff>
      <xdr:row>16</xdr:row>
      <xdr:rowOff>314325</xdr:rowOff>
    </xdr:from>
    <xdr:to>
      <xdr:col>6</xdr:col>
      <xdr:colOff>63313</xdr:colOff>
      <xdr:row>18</xdr:row>
      <xdr:rowOff>9525</xdr:rowOff>
    </xdr:to>
    <xdr:sp>
      <xdr:nvSpPr>
        <xdr:cNvPr id="53253" name="Freeform 10"/>
        <xdr:cNvSpPr>
          <a:spLocks noChangeArrowheads="1"/>
        </xdr:cNvSpPr>
      </xdr:nvSpPr>
      <xdr:spPr>
        <a:xfrm>
          <a:off x="4057015" y="6696075"/>
          <a:ext cx="473075"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123825</xdr:colOff>
      <xdr:row>24</xdr:row>
      <xdr:rowOff>333375</xdr:rowOff>
    </xdr:from>
    <xdr:to>
      <xdr:col>3</xdr:col>
      <xdr:colOff>600075</xdr:colOff>
      <xdr:row>26</xdr:row>
      <xdr:rowOff>28575</xdr:rowOff>
    </xdr:to>
    <xdr:sp>
      <xdr:nvSpPr>
        <xdr:cNvPr id="53254" name="Freeform 16"/>
        <xdr:cNvSpPr>
          <a:spLocks noChangeArrowheads="1"/>
        </xdr:cNvSpPr>
      </xdr:nvSpPr>
      <xdr:spPr>
        <a:xfrm>
          <a:off x="2143125" y="94583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2</xdr:col>
      <xdr:colOff>828675</xdr:colOff>
      <xdr:row>26</xdr:row>
      <xdr:rowOff>28575</xdr:rowOff>
    </xdr:from>
    <xdr:to>
      <xdr:col>3</xdr:col>
      <xdr:colOff>466725</xdr:colOff>
      <xdr:row>27</xdr:row>
      <xdr:rowOff>66675</xdr:rowOff>
    </xdr:to>
    <xdr:sp>
      <xdr:nvSpPr>
        <xdr:cNvPr id="53255" name="Freeform 18"/>
        <xdr:cNvSpPr>
          <a:spLocks noChangeArrowheads="1"/>
        </xdr:cNvSpPr>
      </xdr:nvSpPr>
      <xdr:spPr>
        <a:xfrm>
          <a:off x="2009775" y="98393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2</xdr:col>
      <xdr:colOff>790575</xdr:colOff>
      <xdr:row>27</xdr:row>
      <xdr:rowOff>28575</xdr:rowOff>
    </xdr:from>
    <xdr:to>
      <xdr:col>3</xdr:col>
      <xdr:colOff>428625</xdr:colOff>
      <xdr:row>28</xdr:row>
      <xdr:rowOff>66675</xdr:rowOff>
    </xdr:to>
    <xdr:sp>
      <xdr:nvSpPr>
        <xdr:cNvPr id="53256" name="Freeform 19"/>
        <xdr:cNvSpPr>
          <a:spLocks noChangeArrowheads="1"/>
        </xdr:cNvSpPr>
      </xdr:nvSpPr>
      <xdr:spPr>
        <a:xfrm>
          <a:off x="1971675" y="101822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2</xdr:col>
      <xdr:colOff>771525</xdr:colOff>
      <xdr:row>28</xdr:row>
      <xdr:rowOff>28575</xdr:rowOff>
    </xdr:from>
    <xdr:to>
      <xdr:col>3</xdr:col>
      <xdr:colOff>409575</xdr:colOff>
      <xdr:row>29</xdr:row>
      <xdr:rowOff>66675</xdr:rowOff>
    </xdr:to>
    <xdr:sp>
      <xdr:nvSpPr>
        <xdr:cNvPr id="53257" name="Freeform 20"/>
        <xdr:cNvSpPr>
          <a:spLocks noChangeArrowheads="1"/>
        </xdr:cNvSpPr>
      </xdr:nvSpPr>
      <xdr:spPr>
        <a:xfrm>
          <a:off x="1952625" y="105251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161925</xdr:colOff>
      <xdr:row>28</xdr:row>
      <xdr:rowOff>333375</xdr:rowOff>
    </xdr:from>
    <xdr:to>
      <xdr:col>3</xdr:col>
      <xdr:colOff>638175</xdr:colOff>
      <xdr:row>30</xdr:row>
      <xdr:rowOff>28575</xdr:rowOff>
    </xdr:to>
    <xdr:sp>
      <xdr:nvSpPr>
        <xdr:cNvPr id="53258" name="Freeform 21"/>
        <xdr:cNvSpPr>
          <a:spLocks noChangeArrowheads="1"/>
        </xdr:cNvSpPr>
      </xdr:nvSpPr>
      <xdr:spPr>
        <a:xfrm>
          <a:off x="2181225" y="10829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104775</xdr:colOff>
      <xdr:row>30</xdr:row>
      <xdr:rowOff>28575</xdr:rowOff>
    </xdr:from>
    <xdr:to>
      <xdr:col>3</xdr:col>
      <xdr:colOff>581025</xdr:colOff>
      <xdr:row>31</xdr:row>
      <xdr:rowOff>66675</xdr:rowOff>
    </xdr:to>
    <xdr:sp>
      <xdr:nvSpPr>
        <xdr:cNvPr id="53259" name="Freeform 22"/>
        <xdr:cNvSpPr>
          <a:spLocks noChangeArrowheads="1"/>
        </xdr:cNvSpPr>
      </xdr:nvSpPr>
      <xdr:spPr>
        <a:xfrm>
          <a:off x="2124075" y="11210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104775</xdr:colOff>
      <xdr:row>31</xdr:row>
      <xdr:rowOff>47625</xdr:rowOff>
    </xdr:from>
    <xdr:to>
      <xdr:col>3</xdr:col>
      <xdr:colOff>581025</xdr:colOff>
      <xdr:row>32</xdr:row>
      <xdr:rowOff>85725</xdr:rowOff>
    </xdr:to>
    <xdr:sp>
      <xdr:nvSpPr>
        <xdr:cNvPr id="53260" name="Freeform 23"/>
        <xdr:cNvSpPr>
          <a:spLocks noChangeArrowheads="1"/>
        </xdr:cNvSpPr>
      </xdr:nvSpPr>
      <xdr:spPr>
        <a:xfrm>
          <a:off x="2124075" y="115728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200025</xdr:colOff>
      <xdr:row>32</xdr:row>
      <xdr:rowOff>28575</xdr:rowOff>
    </xdr:from>
    <xdr:to>
      <xdr:col>4</xdr:col>
      <xdr:colOff>676275</xdr:colOff>
      <xdr:row>33</xdr:row>
      <xdr:rowOff>66675</xdr:rowOff>
    </xdr:to>
    <xdr:sp>
      <xdr:nvSpPr>
        <xdr:cNvPr id="53261" name="Freeform 24"/>
        <xdr:cNvSpPr>
          <a:spLocks noChangeArrowheads="1"/>
        </xdr:cNvSpPr>
      </xdr:nvSpPr>
      <xdr:spPr>
        <a:xfrm>
          <a:off x="3248025" y="118967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8</xdr:col>
      <xdr:colOff>619125</xdr:colOff>
      <xdr:row>14</xdr:row>
      <xdr:rowOff>295275</xdr:rowOff>
    </xdr:from>
    <xdr:to>
      <xdr:col>8</xdr:col>
      <xdr:colOff>1095375</xdr:colOff>
      <xdr:row>15</xdr:row>
      <xdr:rowOff>333375</xdr:rowOff>
    </xdr:to>
    <xdr:sp>
      <xdr:nvSpPr>
        <xdr:cNvPr id="53262" name="Freeform 25"/>
        <xdr:cNvSpPr>
          <a:spLocks noChangeArrowheads="1"/>
        </xdr:cNvSpPr>
      </xdr:nvSpPr>
      <xdr:spPr>
        <a:xfrm>
          <a:off x="7258050" y="59912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22412</xdr:colOff>
      <xdr:row>16</xdr:row>
      <xdr:rowOff>301437</xdr:rowOff>
    </xdr:from>
    <xdr:to>
      <xdr:col>6</xdr:col>
      <xdr:colOff>498662</xdr:colOff>
      <xdr:row>17</xdr:row>
      <xdr:rowOff>342900</xdr:rowOff>
    </xdr:to>
    <xdr:sp>
      <xdr:nvSpPr>
        <xdr:cNvPr id="53263" name="Freeform 26"/>
        <xdr:cNvSpPr>
          <a:spLocks noChangeArrowheads="1"/>
        </xdr:cNvSpPr>
      </xdr:nvSpPr>
      <xdr:spPr>
        <a:xfrm>
          <a:off x="4489450" y="6682740"/>
          <a:ext cx="476250" cy="38481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5</xdr:col>
      <xdr:colOff>329453</xdr:colOff>
      <xdr:row>21</xdr:row>
      <xdr:rowOff>302560</xdr:rowOff>
    </xdr:from>
    <xdr:to>
      <xdr:col>6</xdr:col>
      <xdr:colOff>124385</xdr:colOff>
      <xdr:row>22</xdr:row>
      <xdr:rowOff>340659</xdr:rowOff>
    </xdr:to>
    <xdr:sp>
      <xdr:nvSpPr>
        <xdr:cNvPr id="53264" name="Freeform 30"/>
        <xdr:cNvSpPr>
          <a:spLocks noChangeArrowheads="1"/>
        </xdr:cNvSpPr>
      </xdr:nvSpPr>
      <xdr:spPr>
        <a:xfrm>
          <a:off x="4110355" y="8398510"/>
          <a:ext cx="480695"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8</xdr:col>
      <xdr:colOff>1178859</xdr:colOff>
      <xdr:row>23</xdr:row>
      <xdr:rowOff>301439</xdr:rowOff>
    </xdr:from>
    <xdr:to>
      <xdr:col>8</xdr:col>
      <xdr:colOff>1655109</xdr:colOff>
      <xdr:row>24</xdr:row>
      <xdr:rowOff>342900</xdr:rowOff>
    </xdr:to>
    <xdr:sp>
      <xdr:nvSpPr>
        <xdr:cNvPr id="53265" name="Freeform 31"/>
        <xdr:cNvSpPr>
          <a:spLocks noChangeArrowheads="1"/>
        </xdr:cNvSpPr>
      </xdr:nvSpPr>
      <xdr:spPr>
        <a:xfrm>
          <a:off x="7817485" y="9083040"/>
          <a:ext cx="476250" cy="38481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687481</xdr:colOff>
      <xdr:row>24</xdr:row>
      <xdr:rowOff>26894</xdr:rowOff>
    </xdr:from>
    <xdr:to>
      <xdr:col>6</xdr:col>
      <xdr:colOff>1158688</xdr:colOff>
      <xdr:row>25</xdr:row>
      <xdr:rowOff>64994</xdr:rowOff>
    </xdr:to>
    <xdr:sp>
      <xdr:nvSpPr>
        <xdr:cNvPr id="53266" name="Freeform 32"/>
        <xdr:cNvSpPr>
          <a:spLocks noChangeArrowheads="1"/>
        </xdr:cNvSpPr>
      </xdr:nvSpPr>
      <xdr:spPr>
        <a:xfrm>
          <a:off x="5154295" y="9151620"/>
          <a:ext cx="47117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533400</xdr:colOff>
      <xdr:row>18</xdr:row>
      <xdr:rowOff>323850</xdr:rowOff>
    </xdr:from>
    <xdr:to>
      <xdr:col>5</xdr:col>
      <xdr:colOff>276225</xdr:colOff>
      <xdr:row>20</xdr:row>
      <xdr:rowOff>19050</xdr:rowOff>
    </xdr:to>
    <xdr:sp>
      <xdr:nvSpPr>
        <xdr:cNvPr id="53267" name="Freeform 33"/>
        <xdr:cNvSpPr>
          <a:spLocks noChangeArrowheads="1"/>
        </xdr:cNvSpPr>
      </xdr:nvSpPr>
      <xdr:spPr>
        <a:xfrm>
          <a:off x="3581400" y="7391400"/>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333375</xdr:colOff>
      <xdr:row>19</xdr:row>
      <xdr:rowOff>333375</xdr:rowOff>
    </xdr:from>
    <xdr:to>
      <xdr:col>5</xdr:col>
      <xdr:colOff>76200</xdr:colOff>
      <xdr:row>21</xdr:row>
      <xdr:rowOff>28575</xdr:rowOff>
    </xdr:to>
    <xdr:sp>
      <xdr:nvSpPr>
        <xdr:cNvPr id="53268" name="Freeform 34"/>
        <xdr:cNvSpPr>
          <a:spLocks noChangeArrowheads="1"/>
        </xdr:cNvSpPr>
      </xdr:nvSpPr>
      <xdr:spPr>
        <a:xfrm>
          <a:off x="3381375" y="77438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1038225</xdr:colOff>
      <xdr:row>20</xdr:row>
      <xdr:rowOff>333375</xdr:rowOff>
    </xdr:from>
    <xdr:to>
      <xdr:col>7</xdr:col>
      <xdr:colOff>314325</xdr:colOff>
      <xdr:row>22</xdr:row>
      <xdr:rowOff>28575</xdr:rowOff>
    </xdr:to>
    <xdr:sp>
      <xdr:nvSpPr>
        <xdr:cNvPr id="53269" name="Freeform 35"/>
        <xdr:cNvSpPr>
          <a:spLocks noChangeArrowheads="1"/>
        </xdr:cNvSpPr>
      </xdr:nvSpPr>
      <xdr:spPr>
        <a:xfrm>
          <a:off x="5505450" y="80867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8</xdr:col>
      <xdr:colOff>750795</xdr:colOff>
      <xdr:row>31</xdr:row>
      <xdr:rowOff>336176</xdr:rowOff>
    </xdr:from>
    <xdr:to>
      <xdr:col>8</xdr:col>
      <xdr:colOff>1227045</xdr:colOff>
      <xdr:row>33</xdr:row>
      <xdr:rowOff>26894</xdr:rowOff>
    </xdr:to>
    <xdr:sp>
      <xdr:nvSpPr>
        <xdr:cNvPr id="28" name="Freeform 24"/>
        <xdr:cNvSpPr>
          <a:spLocks noChangeArrowheads="1"/>
        </xdr:cNvSpPr>
      </xdr:nvSpPr>
      <xdr:spPr>
        <a:xfrm>
          <a:off x="7389495" y="11861165"/>
          <a:ext cx="476250" cy="376555"/>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21"/>
  </sheetPr>
  <dimension ref="A1:I19"/>
  <sheetViews>
    <sheetView view="pageBreakPreview" zoomScaleNormal="100" zoomScaleSheetLayoutView="100" workbookViewId="0">
      <selection activeCell="A1" sqref="A1:G19"/>
    </sheetView>
  </sheetViews>
  <sheetFormatPr defaultColWidth="9" defaultRowHeight="24.75" customHeight="1"/>
  <cols>
    <col min="1" max="1" width="10.625" style="104" customWidth="1"/>
    <col min="2" max="2" width="22.625" style="104" customWidth="1"/>
    <col min="3" max="3" width="10.625" style="144" customWidth="1"/>
    <col min="4" max="4" width="22.625" style="104" customWidth="1"/>
    <col min="5" max="5" width="23.125" style="104" customWidth="1"/>
    <col min="6" max="6" width="8.125" style="104" customWidth="1"/>
    <col min="7" max="7" width="10.625" style="104" customWidth="1"/>
    <col min="8" max="8" width="9" style="104"/>
    <col min="9" max="9" width="9.625" style="104" customWidth="1"/>
    <col min="10" max="16384" width="9" style="104"/>
  </cols>
  <sheetData>
    <row r="1" s="143" customFormat="1" ht="32.25" customHeight="1" spans="1:7">
      <c r="A1" s="105" t="s">
        <v>0</v>
      </c>
      <c r="B1" s="105"/>
      <c r="C1" s="105"/>
      <c r="D1" s="105"/>
      <c r="E1" s="105"/>
      <c r="F1" s="105"/>
      <c r="G1" s="105"/>
    </row>
    <row r="2" s="103" customFormat="1" ht="12.75" customHeight="1" spans="2:7">
      <c r="B2" s="106"/>
      <c r="C2" s="106"/>
      <c r="D2" s="145" t="s">
        <v>1</v>
      </c>
      <c r="E2" s="141" t="s">
        <v>2</v>
      </c>
      <c r="F2" s="141"/>
      <c r="G2" s="146"/>
    </row>
    <row r="3" s="103" customFormat="1" ht="21" customHeight="1" spans="1:7">
      <c r="A3" s="147" t="s">
        <v>3</v>
      </c>
      <c r="B3" s="107"/>
      <c r="C3" s="148"/>
      <c r="D3" s="148"/>
      <c r="E3" s="129" t="s">
        <v>4</v>
      </c>
      <c r="F3" s="129"/>
      <c r="G3" s="149"/>
    </row>
    <row r="4" ht="24" spans="1:7">
      <c r="A4" s="108" t="s">
        <v>5</v>
      </c>
      <c r="B4" s="150" t="s">
        <v>6</v>
      </c>
      <c r="C4" s="151"/>
      <c r="D4" s="108" t="s">
        <v>7</v>
      </c>
      <c r="E4" s="108" t="s">
        <v>8</v>
      </c>
      <c r="F4" s="108" t="s">
        <v>9</v>
      </c>
      <c r="G4" s="108" t="s">
        <v>10</v>
      </c>
    </row>
    <row r="5" ht="23.1" customHeight="1" spans="1:7">
      <c r="A5" s="152" t="s">
        <v>11</v>
      </c>
      <c r="B5" s="153" t="s">
        <v>12</v>
      </c>
      <c r="C5" s="114" t="s">
        <v>13</v>
      </c>
      <c r="D5" s="154"/>
      <c r="E5" s="116"/>
      <c r="F5" s="116"/>
      <c r="G5" s="155" t="s">
        <v>14</v>
      </c>
    </row>
    <row r="6" ht="23.1" customHeight="1" spans="1:7">
      <c r="A6" s="156"/>
      <c r="B6" s="157"/>
      <c r="C6" s="111" t="s">
        <v>15</v>
      </c>
      <c r="D6" s="154"/>
      <c r="E6" s="116"/>
      <c r="F6" s="116"/>
      <c r="G6" s="155" t="s">
        <v>14</v>
      </c>
    </row>
    <row r="7" ht="23.1" customHeight="1" spans="1:9">
      <c r="A7" s="156"/>
      <c r="B7" s="157"/>
      <c r="C7" s="111" t="s">
        <v>16</v>
      </c>
      <c r="D7" s="116">
        <v>179.4</v>
      </c>
      <c r="E7" s="116">
        <v>278100</v>
      </c>
      <c r="F7" s="116">
        <v>1550</v>
      </c>
      <c r="G7" s="155"/>
      <c r="I7" s="167" t="s">
        <v>17</v>
      </c>
    </row>
    <row r="8" ht="23.1" customHeight="1" spans="1:9">
      <c r="A8" s="156"/>
      <c r="B8" s="158"/>
      <c r="C8" s="111" t="s">
        <v>18</v>
      </c>
      <c r="D8" s="116">
        <v>179.4</v>
      </c>
      <c r="E8" s="116">
        <v>278100</v>
      </c>
      <c r="F8" s="116"/>
      <c r="G8" s="155"/>
      <c r="I8" s="104">
        <f>D7/D13</f>
        <v>2.4441416893733</v>
      </c>
    </row>
    <row r="9" ht="23.1" customHeight="1" spans="1:7">
      <c r="A9" s="156"/>
      <c r="B9" s="111" t="s">
        <v>19</v>
      </c>
      <c r="C9" s="159"/>
      <c r="D9" s="116"/>
      <c r="E9" s="116"/>
      <c r="F9" s="116"/>
      <c r="G9" s="155"/>
    </row>
    <row r="10" ht="23.1" customHeight="1" spans="1:7">
      <c r="A10" s="156"/>
      <c r="B10" s="111" t="s">
        <v>20</v>
      </c>
      <c r="C10" s="159"/>
      <c r="D10" s="116"/>
      <c r="E10" s="116"/>
      <c r="F10" s="116"/>
      <c r="G10" s="155"/>
    </row>
    <row r="11" ht="23.1" customHeight="1" spans="1:7">
      <c r="A11" s="160"/>
      <c r="B11" s="117" t="s">
        <v>21</v>
      </c>
      <c r="C11" s="119"/>
      <c r="D11" s="116">
        <v>179.4</v>
      </c>
      <c r="E11" s="116">
        <v>278100</v>
      </c>
      <c r="F11" s="116"/>
      <c r="G11" s="155"/>
    </row>
    <row r="12" ht="23.1" customHeight="1" spans="1:7">
      <c r="A12" s="152" t="s">
        <v>22</v>
      </c>
      <c r="B12" s="161" t="s">
        <v>23</v>
      </c>
      <c r="C12" s="111" t="s">
        <v>24</v>
      </c>
      <c r="D12" s="116"/>
      <c r="E12" s="116"/>
      <c r="F12" s="116"/>
      <c r="G12" s="155"/>
    </row>
    <row r="13" ht="23.1" customHeight="1" spans="1:7">
      <c r="A13" s="162"/>
      <c r="B13" s="157"/>
      <c r="C13" s="111" t="s">
        <v>16</v>
      </c>
      <c r="D13" s="116">
        <v>73.4</v>
      </c>
      <c r="E13" s="116">
        <v>315600</v>
      </c>
      <c r="F13" s="116">
        <v>4300</v>
      </c>
      <c r="G13" s="155"/>
    </row>
    <row r="14" ht="23.1" customHeight="1" spans="1:7">
      <c r="A14" s="162"/>
      <c r="B14" s="157"/>
      <c r="C14" s="111" t="s">
        <v>25</v>
      </c>
      <c r="D14" s="116"/>
      <c r="E14" s="116"/>
      <c r="F14" s="116"/>
      <c r="G14" s="155"/>
    </row>
    <row r="15" ht="23.1" customHeight="1" spans="1:7">
      <c r="A15" s="162"/>
      <c r="B15" s="158"/>
      <c r="C15" s="145" t="s">
        <v>26</v>
      </c>
      <c r="D15" s="116"/>
      <c r="E15" s="116"/>
      <c r="F15" s="116"/>
      <c r="G15" s="155"/>
    </row>
    <row r="16" ht="23.1" customHeight="1" spans="1:7">
      <c r="A16" s="163"/>
      <c r="B16" s="117" t="s">
        <v>21</v>
      </c>
      <c r="C16" s="119"/>
      <c r="D16" s="116">
        <v>73.4</v>
      </c>
      <c r="E16" s="116">
        <v>315600</v>
      </c>
      <c r="F16" s="116"/>
      <c r="G16" s="155"/>
    </row>
    <row r="17" ht="28" customHeight="1" spans="1:7">
      <c r="A17" s="164" t="s">
        <v>27</v>
      </c>
      <c r="B17" s="165"/>
      <c r="C17" s="166"/>
      <c r="D17" s="116"/>
      <c r="E17" s="116">
        <v>593700</v>
      </c>
      <c r="F17" s="116"/>
      <c r="G17" s="112"/>
    </row>
    <row r="18" s="103" customFormat="1" ht="23.1" customHeight="1" spans="1:6">
      <c r="A18" s="127" t="s">
        <v>28</v>
      </c>
      <c r="C18" s="106"/>
      <c r="E18" s="127"/>
      <c r="F18" s="127"/>
    </row>
    <row r="19" s="103" customFormat="1" ht="23.1" customHeight="1" spans="1:6">
      <c r="A19" s="127" t="s">
        <v>29</v>
      </c>
      <c r="C19" s="106"/>
      <c r="E19" s="127"/>
      <c r="F19" s="127"/>
    </row>
  </sheetData>
  <mergeCells count="11">
    <mergeCell ref="A1:G1"/>
    <mergeCell ref="E2:G2"/>
    <mergeCell ref="E3:G3"/>
    <mergeCell ref="B4:C4"/>
    <mergeCell ref="B11:C11"/>
    <mergeCell ref="B16:C16"/>
    <mergeCell ref="A17:C17"/>
    <mergeCell ref="A5:A11"/>
    <mergeCell ref="A12:A16"/>
    <mergeCell ref="B5:B8"/>
    <mergeCell ref="B12:B15"/>
  </mergeCells>
  <printOptions horizontalCentered="1" verticalCentered="1"/>
  <pageMargins left="1.17916666666667" right="1.17916666666667" top="1.17916666666667" bottom="0.588888888888889" header="1.17916666666667" footer="0.509027777777778"/>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21"/>
  </sheetPr>
  <dimension ref="A1:K9"/>
  <sheetViews>
    <sheetView tabSelected="1" view="pageBreakPreview" zoomScaleNormal="100" zoomScaleSheetLayoutView="100" workbookViewId="0">
      <selection activeCell="A1" sqref="A1:K8"/>
    </sheetView>
  </sheetViews>
  <sheetFormatPr defaultColWidth="9" defaultRowHeight="12.75"/>
  <cols>
    <col min="1" max="1" width="5" style="104" customWidth="1"/>
    <col min="2" max="2" width="16.625" style="104" customWidth="1"/>
    <col min="3" max="3" width="5.5" style="104" customWidth="1"/>
    <col min="4" max="4" width="24.5" style="104" customWidth="1"/>
    <col min="5" max="5" width="5.75" style="104" customWidth="1"/>
    <col min="6" max="6" width="8.125" style="104" customWidth="1"/>
    <col min="7" max="7" width="7.75" style="104" customWidth="1"/>
    <col min="8" max="8" width="7.25" style="104" customWidth="1"/>
    <col min="9" max="9" width="6.625" style="104" customWidth="1"/>
    <col min="10" max="10" width="9.875" style="104" customWidth="1"/>
    <col min="11" max="11" width="13.25" style="104" customWidth="1"/>
    <col min="12" max="16384" width="9" style="104"/>
  </cols>
  <sheetData>
    <row r="1" ht="22.5" spans="1:11">
      <c r="A1" s="105" t="s">
        <v>30</v>
      </c>
      <c r="B1" s="137"/>
      <c r="C1" s="137"/>
      <c r="D1" s="137"/>
      <c r="E1" s="137"/>
      <c r="F1" s="137"/>
      <c r="G1" s="137"/>
      <c r="H1" s="137"/>
      <c r="I1" s="137"/>
      <c r="J1" s="137"/>
      <c r="K1" s="137"/>
    </row>
    <row r="2" s="102" customFormat="1" ht="19.5" customHeight="1" spans="4:11">
      <c r="D2" s="106" t="s">
        <v>1</v>
      </c>
      <c r="E2" s="106"/>
      <c r="F2" s="106"/>
      <c r="G2" s="106"/>
      <c r="H2" s="106"/>
      <c r="I2" s="141"/>
      <c r="J2" s="141"/>
      <c r="K2" s="141"/>
    </row>
    <row r="3" s="102" customFormat="1" ht="18.75" customHeight="1" spans="1:11">
      <c r="A3" s="107" t="s">
        <v>3</v>
      </c>
      <c r="B3" s="107"/>
      <c r="C3" s="103"/>
      <c r="D3" s="103"/>
      <c r="E3" s="103"/>
      <c r="F3" s="103"/>
      <c r="G3" s="103"/>
      <c r="H3" s="103"/>
      <c r="I3" s="129"/>
      <c r="J3" s="129"/>
      <c r="K3" s="129"/>
    </row>
    <row r="4" ht="18.75" customHeight="1" spans="1:11">
      <c r="A4" s="108" t="s">
        <v>5</v>
      </c>
      <c r="B4" s="108" t="s">
        <v>31</v>
      </c>
      <c r="C4" s="108" t="s">
        <v>32</v>
      </c>
      <c r="D4" s="108" t="s">
        <v>33</v>
      </c>
      <c r="E4" s="108" t="s">
        <v>34</v>
      </c>
      <c r="F4" s="108" t="s">
        <v>35</v>
      </c>
      <c r="G4" s="108" t="s">
        <v>36</v>
      </c>
      <c r="H4" s="108" t="s">
        <v>37</v>
      </c>
      <c r="I4" s="108" t="s">
        <v>9</v>
      </c>
      <c r="J4" s="108" t="s">
        <v>8</v>
      </c>
      <c r="K4" s="108" t="s">
        <v>10</v>
      </c>
    </row>
    <row r="5" ht="19.5" customHeight="1" spans="1:11">
      <c r="A5" s="138"/>
      <c r="B5" s="138"/>
      <c r="C5" s="138"/>
      <c r="D5" s="138"/>
      <c r="E5" s="138"/>
      <c r="F5" s="138"/>
      <c r="G5" s="138"/>
      <c r="H5" s="138"/>
      <c r="I5" s="142"/>
      <c r="J5" s="142"/>
      <c r="K5" s="142"/>
    </row>
    <row r="6" s="103" customFormat="1" ht="130" customHeight="1" spans="1:11">
      <c r="A6" s="111">
        <v>1</v>
      </c>
      <c r="B6" s="113" t="s">
        <v>38</v>
      </c>
      <c r="C6" s="114" t="s">
        <v>16</v>
      </c>
      <c r="D6" s="113" t="s">
        <v>39</v>
      </c>
      <c r="E6" s="113" t="s">
        <v>40</v>
      </c>
      <c r="F6" s="139" t="s">
        <v>38</v>
      </c>
      <c r="G6" s="140">
        <v>179.4</v>
      </c>
      <c r="H6" s="140"/>
      <c r="I6" s="116">
        <v>1550</v>
      </c>
      <c r="J6" s="116">
        <v>278100</v>
      </c>
      <c r="K6" s="113"/>
    </row>
    <row r="7" s="103" customFormat="1" ht="36.75" customHeight="1" spans="1:11">
      <c r="A7" s="117" t="s">
        <v>41</v>
      </c>
      <c r="B7" s="118"/>
      <c r="C7" s="118"/>
      <c r="D7" s="118"/>
      <c r="E7" s="118"/>
      <c r="F7" s="119"/>
      <c r="G7" s="122">
        <v>179.4</v>
      </c>
      <c r="H7" s="121"/>
      <c r="I7" s="132"/>
      <c r="J7" s="116">
        <v>278100</v>
      </c>
      <c r="K7" s="112"/>
    </row>
    <row r="8" s="103" customFormat="1" ht="18" customHeight="1" spans="1:11">
      <c r="A8" s="123"/>
      <c r="B8" s="124"/>
      <c r="C8" s="124"/>
      <c r="D8" s="124"/>
      <c r="E8" s="124"/>
      <c r="F8" s="124"/>
      <c r="G8" s="125"/>
      <c r="H8" s="126"/>
      <c r="I8" s="133" t="s">
        <v>42</v>
      </c>
      <c r="J8" s="134"/>
      <c r="K8" s="135"/>
    </row>
    <row r="9" s="103" customFormat="1" ht="18" customHeight="1" spans="1:10">
      <c r="A9" s="127"/>
      <c r="G9" s="125"/>
      <c r="H9" s="126"/>
      <c r="I9" s="134"/>
      <c r="J9" s="134"/>
    </row>
  </sheetData>
  <mergeCells count="16">
    <mergeCell ref="A1:K1"/>
    <mergeCell ref="D2:H2"/>
    <mergeCell ref="I2:K2"/>
    <mergeCell ref="I3:K3"/>
    <mergeCell ref="A7:F7"/>
    <mergeCell ref="A4:A5"/>
    <mergeCell ref="B4:B5"/>
    <mergeCell ref="C4:C5"/>
    <mergeCell ref="D4:D5"/>
    <mergeCell ref="E4:E5"/>
    <mergeCell ref="F4:F5"/>
    <mergeCell ref="G4:G5"/>
    <mergeCell ref="H4:H5"/>
    <mergeCell ref="I4:I5"/>
    <mergeCell ref="J4:J5"/>
    <mergeCell ref="K4:K5"/>
  </mergeCells>
  <printOptions horizontalCentered="1" verticalCentered="1"/>
  <pageMargins left="1.18055555555556" right="1.18055555555556" top="0.786805555555556" bottom="0.590277777777778" header="1.18055555555556" footer="0.511805555555556"/>
  <pageSetup paperSize="9" scale="9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21"/>
  </sheetPr>
  <dimension ref="A1:K8"/>
  <sheetViews>
    <sheetView view="pageBreakPreview" zoomScale="115" zoomScaleNormal="100" zoomScaleSheetLayoutView="115" workbookViewId="0">
      <selection activeCell="C5" sqref="C5"/>
    </sheetView>
  </sheetViews>
  <sheetFormatPr defaultColWidth="9" defaultRowHeight="12.75" outlineLevelRow="7"/>
  <cols>
    <col min="1" max="1" width="4.5" style="104" customWidth="1"/>
    <col min="2" max="2" width="18.2583333333333" style="104" customWidth="1"/>
    <col min="3" max="3" width="20.75" style="104" customWidth="1"/>
    <col min="4" max="4" width="4.375" style="104" customWidth="1"/>
    <col min="5" max="5" width="5.625" style="104" customWidth="1"/>
    <col min="6" max="6" width="7.125" style="104" customWidth="1"/>
    <col min="7" max="7" width="8.25" style="104" customWidth="1"/>
    <col min="8" max="8" width="8.875" style="104" customWidth="1"/>
    <col min="9" max="9" width="11.375" style="104" customWidth="1"/>
    <col min="10" max="10" width="12.25" style="104" customWidth="1"/>
    <col min="11" max="11" width="16" style="104" customWidth="1"/>
    <col min="12" max="16384" width="9" style="104"/>
  </cols>
  <sheetData>
    <row r="1" ht="22.5" spans="1:11">
      <c r="A1" s="105" t="s">
        <v>43</v>
      </c>
      <c r="B1" s="105"/>
      <c r="C1" s="105"/>
      <c r="D1" s="105"/>
      <c r="E1" s="105"/>
      <c r="F1" s="105"/>
      <c r="G1" s="105"/>
      <c r="H1" s="105"/>
      <c r="I1" s="105"/>
      <c r="J1" s="105"/>
      <c r="K1" s="105"/>
    </row>
    <row r="2" s="102" customFormat="1" ht="19.5" customHeight="1" spans="1:11">
      <c r="A2" s="106" t="s">
        <v>1</v>
      </c>
      <c r="B2" s="106"/>
      <c r="C2" s="106"/>
      <c r="D2" s="106"/>
      <c r="E2" s="106"/>
      <c r="F2" s="106"/>
      <c r="G2" s="106"/>
      <c r="H2" s="106"/>
      <c r="I2" s="106"/>
      <c r="J2" s="106"/>
      <c r="K2" s="106"/>
    </row>
    <row r="3" s="102" customFormat="1" ht="18.75" customHeight="1" spans="1:11">
      <c r="A3" s="107" t="s">
        <v>3</v>
      </c>
      <c r="B3" s="107"/>
      <c r="C3" s="103"/>
      <c r="D3" s="103"/>
      <c r="E3" s="103"/>
      <c r="F3" s="103"/>
      <c r="G3" s="103"/>
      <c r="H3" s="103"/>
      <c r="I3" s="129"/>
      <c r="J3" s="129"/>
      <c r="K3" s="129"/>
    </row>
    <row r="4" ht="39.75" customHeight="1" spans="1:11">
      <c r="A4" s="108" t="s">
        <v>5</v>
      </c>
      <c r="B4" s="108" t="s">
        <v>44</v>
      </c>
      <c r="C4" s="108" t="s">
        <v>45</v>
      </c>
      <c r="D4" s="108" t="s">
        <v>46</v>
      </c>
      <c r="E4" s="108" t="s">
        <v>47</v>
      </c>
      <c r="F4" s="109" t="s">
        <v>48</v>
      </c>
      <c r="G4" s="110" t="s">
        <v>49</v>
      </c>
      <c r="H4" s="109" t="s">
        <v>50</v>
      </c>
      <c r="I4" s="130" t="s">
        <v>9</v>
      </c>
      <c r="J4" s="110" t="s">
        <v>8</v>
      </c>
      <c r="K4" s="108" t="s">
        <v>10</v>
      </c>
    </row>
    <row r="5" s="103" customFormat="1" ht="91" customHeight="1" spans="1:11">
      <c r="A5" s="111">
        <v>1</v>
      </c>
      <c r="B5" s="112" t="s">
        <v>51</v>
      </c>
      <c r="C5" s="113" t="s">
        <v>39</v>
      </c>
      <c r="D5" s="113" t="s">
        <v>52</v>
      </c>
      <c r="E5" s="114" t="s">
        <v>16</v>
      </c>
      <c r="F5" s="115" t="s">
        <v>53</v>
      </c>
      <c r="G5" s="111" t="s">
        <v>54</v>
      </c>
      <c r="H5" s="116">
        <v>73.4</v>
      </c>
      <c r="I5" s="116">
        <v>4300</v>
      </c>
      <c r="J5" s="116">
        <v>315600</v>
      </c>
      <c r="K5" s="131"/>
    </row>
    <row r="6" s="103" customFormat="1" ht="38.25" customHeight="1" spans="1:11">
      <c r="A6" s="117" t="s">
        <v>55</v>
      </c>
      <c r="B6" s="118"/>
      <c r="C6" s="118"/>
      <c r="D6" s="118"/>
      <c r="E6" s="119"/>
      <c r="F6" s="120"/>
      <c r="G6" s="121"/>
      <c r="H6" s="122">
        <v>73.4</v>
      </c>
      <c r="I6" s="132"/>
      <c r="J6" s="132">
        <v>315600</v>
      </c>
      <c r="K6" s="112" t="s">
        <v>56</v>
      </c>
    </row>
    <row r="7" s="103" customFormat="1" ht="18" customHeight="1" spans="1:11">
      <c r="A7" s="123"/>
      <c r="B7" s="124"/>
      <c r="C7" s="124"/>
      <c r="D7" s="124"/>
      <c r="E7" s="124"/>
      <c r="F7" s="125"/>
      <c r="G7" s="126"/>
      <c r="H7" s="126"/>
      <c r="I7" s="133" t="s">
        <v>42</v>
      </c>
      <c r="J7" s="134"/>
      <c r="K7" s="135"/>
    </row>
    <row r="8" s="103" customFormat="1" ht="18" customHeight="1" spans="1:10">
      <c r="A8" s="127"/>
      <c r="G8" s="126"/>
      <c r="H8" s="128"/>
      <c r="I8" s="136"/>
      <c r="J8" s="136"/>
    </row>
  </sheetData>
  <mergeCells count="4">
    <mergeCell ref="A1:K1"/>
    <mergeCell ref="A2:K2"/>
    <mergeCell ref="I3:K3"/>
    <mergeCell ref="A6:E6"/>
  </mergeCells>
  <printOptions horizontalCentered="1" verticalCentered="1"/>
  <pageMargins left="0.984027777777778" right="0.786805555555556" top="0.786805555555556" bottom="0.786805555555556" header="1.1805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view="pageBreakPreview" zoomScale="70" zoomScaleNormal="85" zoomScaleSheetLayoutView="70" topLeftCell="A10" workbookViewId="0">
      <selection activeCell="C50" sqref="C50"/>
    </sheetView>
  </sheetViews>
  <sheetFormatPr defaultColWidth="9" defaultRowHeight="14.25" outlineLevelCol="4"/>
  <cols>
    <col min="1" max="1" width="30.625" style="89" customWidth="1"/>
    <col min="2" max="2" width="1.625" style="89" customWidth="1"/>
    <col min="3" max="3" width="30.625" style="89" customWidth="1"/>
    <col min="4" max="4" width="1.625" style="89" customWidth="1"/>
    <col min="5" max="5" width="30.625" style="89" customWidth="1"/>
    <col min="6" max="16384" width="9" style="89"/>
  </cols>
  <sheetData>
    <row r="1" s="89" customFormat="1" ht="44.25" customHeight="1" spans="1:5">
      <c r="A1" s="90" t="s">
        <v>57</v>
      </c>
      <c r="B1" s="90"/>
      <c r="C1" s="90"/>
      <c r="D1" s="90"/>
      <c r="E1" s="90"/>
    </row>
    <row r="2" s="89" customFormat="1" ht="17.25" customHeight="1" spans="1:5">
      <c r="A2" s="91"/>
      <c r="B2" s="91"/>
      <c r="C2" s="91"/>
      <c r="D2" s="91"/>
      <c r="E2" s="91"/>
    </row>
    <row r="3" s="89" customFormat="1" ht="15.6" customHeight="1"/>
    <row r="8" s="89" customFormat="1" customHeight="1"/>
    <row r="9" s="89" customFormat="1" ht="27.75" customHeight="1"/>
    <row r="10" s="89" customFormat="1" ht="23.25" customHeight="1"/>
    <row r="11" s="89" customFormat="1" ht="29.25" customHeight="1" spans="1:5">
      <c r="A11" s="92" t="s">
        <v>58</v>
      </c>
      <c r="B11" s="93"/>
      <c r="C11" s="92" t="s">
        <v>58</v>
      </c>
      <c r="D11" s="94"/>
      <c r="E11" s="92" t="s">
        <v>58</v>
      </c>
    </row>
    <row r="19" s="89" customFormat="1" ht="22.5" customHeight="1"/>
    <row r="20" s="89" customFormat="1" ht="20.25" customHeight="1"/>
    <row r="21" s="89" customFormat="1" ht="27" customHeight="1" spans="1:5">
      <c r="A21" s="92" t="s">
        <v>59</v>
      </c>
      <c r="B21" s="93"/>
      <c r="C21" s="92" t="s">
        <v>59</v>
      </c>
      <c r="D21" s="95"/>
      <c r="E21" s="92" t="s">
        <v>59</v>
      </c>
    </row>
    <row r="22" s="89" customFormat="1" ht="18.75" customHeight="1" spans="3:3">
      <c r="C22" s="96"/>
    </row>
    <row r="23" s="89" customFormat="1" spans="1:3">
      <c r="A23" s="97"/>
      <c r="B23" s="97"/>
      <c r="C23" s="97"/>
    </row>
    <row r="24" s="89" customFormat="1" spans="1:5">
      <c r="A24" s="97"/>
      <c r="B24" s="97"/>
      <c r="C24" s="97"/>
      <c r="D24" s="97"/>
      <c r="E24" s="98"/>
    </row>
    <row r="25" s="89" customFormat="1" ht="15.6" customHeight="1" spans="1:5">
      <c r="A25" s="99"/>
      <c r="B25" s="100"/>
      <c r="C25" s="99"/>
      <c r="D25" s="99"/>
      <c r="E25" s="99"/>
    </row>
    <row r="26" s="89" customFormat="1" spans="1:5">
      <c r="A26" s="99"/>
      <c r="B26" s="100"/>
      <c r="C26" s="99"/>
      <c r="D26" s="99"/>
      <c r="E26" s="99"/>
    </row>
    <row r="27" s="89" customFormat="1" spans="1:5">
      <c r="A27" s="99"/>
      <c r="B27" s="100"/>
      <c r="C27" s="99"/>
      <c r="D27" s="99"/>
      <c r="E27" s="99"/>
    </row>
    <row r="28" s="89" customFormat="1" spans="1:5">
      <c r="A28" s="99"/>
      <c r="B28" s="100"/>
      <c r="C28" s="99"/>
      <c r="D28" s="99"/>
      <c r="E28" s="99"/>
    </row>
    <row r="29" s="89" customFormat="1" spans="1:5">
      <c r="A29" s="99"/>
      <c r="B29" s="100"/>
      <c r="C29" s="99"/>
      <c r="D29" s="99"/>
      <c r="E29" s="99"/>
    </row>
    <row r="30" s="89" customFormat="1" ht="18" customHeight="1" spans="1:5">
      <c r="A30" s="99"/>
      <c r="B30" s="100"/>
      <c r="C30" s="99"/>
      <c r="D30" s="99"/>
      <c r="E30" s="99"/>
    </row>
    <row r="31" s="89" customFormat="1" ht="27" customHeight="1" spans="1:5">
      <c r="A31" s="92" t="s">
        <v>59</v>
      </c>
      <c r="B31" s="100"/>
      <c r="C31" s="92" t="s">
        <v>59</v>
      </c>
      <c r="D31" s="99"/>
      <c r="E31" s="92" t="s">
        <v>59</v>
      </c>
    </row>
    <row r="32" s="89" customFormat="1" ht="12.75" customHeight="1" spans="1:5">
      <c r="A32" s="99"/>
      <c r="B32" s="100"/>
      <c r="C32" s="99"/>
      <c r="D32" s="99"/>
      <c r="E32" s="99"/>
    </row>
    <row r="33" s="89" customFormat="1" spans="1:4">
      <c r="A33" s="99"/>
      <c r="B33" s="100"/>
      <c r="C33" s="99"/>
      <c r="D33" s="99"/>
    </row>
    <row r="34" s="89" customFormat="1" spans="1:5">
      <c r="A34" s="101"/>
      <c r="B34" s="100"/>
      <c r="C34" s="99"/>
      <c r="D34" s="99"/>
      <c r="E34" s="99"/>
    </row>
    <row r="35" s="89" customFormat="1" spans="1:5">
      <c r="A35" s="101"/>
      <c r="B35" s="100"/>
      <c r="C35" s="99"/>
      <c r="D35" s="99"/>
      <c r="E35" s="99"/>
    </row>
    <row r="36" s="89" customFormat="1" spans="1:5">
      <c r="A36" s="101"/>
      <c r="B36" s="100"/>
      <c r="C36" s="99"/>
      <c r="D36" s="99"/>
      <c r="E36" s="99"/>
    </row>
    <row r="37" s="89" customFormat="1" spans="1:5">
      <c r="A37" s="97"/>
      <c r="D37" s="97"/>
      <c r="E37" s="98"/>
    </row>
    <row r="39" s="89" customFormat="1" ht="20.25" customHeight="1"/>
    <row r="40" s="89" customFormat="1" ht="21" customHeight="1"/>
    <row r="41" s="89" customFormat="1" ht="27" customHeight="1" spans="1:5">
      <c r="A41" s="92" t="s">
        <v>59</v>
      </c>
      <c r="C41" s="95" t="s">
        <v>60</v>
      </c>
      <c r="E41" s="95" t="s">
        <v>60</v>
      </c>
    </row>
    <row r="44" s="89" customFormat="1" ht="15.75" customHeight="1" spans="5:5">
      <c r="E44" s="89" t="s">
        <v>61</v>
      </c>
    </row>
  </sheetData>
  <mergeCells count="4">
    <mergeCell ref="A1:E1"/>
    <mergeCell ref="A23:C23"/>
    <mergeCell ref="A24:C24"/>
    <mergeCell ref="B25:B36"/>
  </mergeCells>
  <pageMargins left="0.75" right="0.75" top="1" bottom="1" header="0.511805555555556" footer="0.511805555555556"/>
  <pageSetup paperSize="9" scale="85"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zoomScale="115" zoomScaleNormal="115" topLeftCell="A13" workbookViewId="0">
      <selection activeCell="D14" sqref="D14"/>
    </sheetView>
  </sheetViews>
  <sheetFormatPr defaultColWidth="9" defaultRowHeight="14.25" outlineLevelCol="4"/>
  <cols>
    <col min="1" max="2" width="11" customWidth="1"/>
    <col min="3" max="5" width="19.75" customWidth="1"/>
  </cols>
  <sheetData>
    <row r="1" s="64" customFormat="1" ht="25.5" customHeight="1" spans="1:5">
      <c r="A1" s="65" t="s">
        <v>62</v>
      </c>
      <c r="B1" s="65"/>
      <c r="C1" s="65"/>
      <c r="D1" s="65"/>
      <c r="E1" s="65"/>
    </row>
    <row r="2" s="64" customFormat="1" ht="26.25" customHeight="1" spans="1:5">
      <c r="A2" s="66" t="s">
        <v>63</v>
      </c>
      <c r="B2" s="67"/>
      <c r="C2" s="68" t="s">
        <v>64</v>
      </c>
      <c r="D2" s="69"/>
      <c r="E2" s="70"/>
    </row>
    <row r="3" s="64" customFormat="1" ht="26.25" customHeight="1" spans="1:5">
      <c r="A3" s="66" t="s">
        <v>65</v>
      </c>
      <c r="B3" s="67"/>
      <c r="C3" s="71" t="s">
        <v>66</v>
      </c>
      <c r="D3" s="72"/>
      <c r="E3" s="73"/>
    </row>
    <row r="4" s="64" customFormat="1" ht="26.25" customHeight="1" spans="1:5">
      <c r="A4" s="66" t="s">
        <v>67</v>
      </c>
      <c r="B4" s="67"/>
      <c r="C4" s="68" t="s">
        <v>68</v>
      </c>
      <c r="D4" s="69"/>
      <c r="E4" s="70"/>
    </row>
    <row r="5" s="64" customFormat="1" ht="26.25" customHeight="1" spans="1:5">
      <c r="A5" s="66" t="s">
        <v>69</v>
      </c>
      <c r="B5" s="67"/>
      <c r="C5" s="68" t="s">
        <v>70</v>
      </c>
      <c r="D5" s="69"/>
      <c r="E5" s="70"/>
    </row>
    <row r="6" s="64" customFormat="1" ht="26.25" customHeight="1" spans="1:5">
      <c r="A6" s="66" t="s">
        <v>71</v>
      </c>
      <c r="B6" s="67"/>
      <c r="C6" s="68" t="s">
        <v>72</v>
      </c>
      <c r="D6" s="69"/>
      <c r="E6" s="70"/>
    </row>
    <row r="7" s="64" customFormat="1" ht="26.25" customHeight="1" spans="1:5">
      <c r="A7" s="66" t="s">
        <v>73</v>
      </c>
      <c r="B7" s="67"/>
      <c r="C7" s="68" t="s">
        <v>74</v>
      </c>
      <c r="D7" s="69"/>
      <c r="E7" s="70"/>
    </row>
    <row r="8" ht="25.5" customHeight="1" spans="1:5">
      <c r="A8" s="74" t="s">
        <v>75</v>
      </c>
      <c r="B8" s="74"/>
      <c r="C8" s="74"/>
      <c r="D8" s="74"/>
      <c r="E8" s="74"/>
    </row>
    <row r="9" ht="27.75" customHeight="1" spans="1:5">
      <c r="A9" s="66" t="s">
        <v>76</v>
      </c>
      <c r="B9" s="67"/>
      <c r="C9" s="68" t="s">
        <v>64</v>
      </c>
      <c r="D9" s="69"/>
      <c r="E9" s="70"/>
    </row>
    <row r="10" ht="24.75" customHeight="1" spans="1:5">
      <c r="A10" s="66" t="s">
        <v>77</v>
      </c>
      <c r="B10" s="67"/>
      <c r="C10" s="75" t="s">
        <v>16</v>
      </c>
      <c r="D10" s="75" t="s">
        <v>78</v>
      </c>
      <c r="E10" s="75" t="s">
        <v>79</v>
      </c>
    </row>
    <row r="11" ht="24.75" customHeight="1" spans="1:5">
      <c r="A11" s="66" t="s">
        <v>80</v>
      </c>
      <c r="B11" s="67"/>
      <c r="C11" s="75" t="s">
        <v>81</v>
      </c>
      <c r="D11" s="75" t="s">
        <v>82</v>
      </c>
      <c r="E11" s="75" t="s">
        <v>83</v>
      </c>
    </row>
    <row r="12" ht="24.75" customHeight="1" spans="1:5">
      <c r="A12" s="66" t="s">
        <v>84</v>
      </c>
      <c r="B12" s="67"/>
      <c r="C12" s="75" t="s">
        <v>85</v>
      </c>
      <c r="D12" s="75" t="s">
        <v>86</v>
      </c>
      <c r="E12" s="75" t="s">
        <v>87</v>
      </c>
    </row>
    <row r="13" ht="36" customHeight="1" spans="1:5">
      <c r="A13" s="66" t="s">
        <v>88</v>
      </c>
      <c r="B13" s="67"/>
      <c r="C13" s="76" t="s">
        <v>89</v>
      </c>
      <c r="D13" s="75" t="s">
        <v>90</v>
      </c>
      <c r="E13" s="77">
        <v>68.4</v>
      </c>
    </row>
    <row r="14" ht="24.75" customHeight="1" spans="1:5">
      <c r="A14" s="66" t="s">
        <v>91</v>
      </c>
      <c r="B14" s="67"/>
      <c r="C14" s="76" t="s">
        <v>92</v>
      </c>
      <c r="D14" s="75" t="s">
        <v>93</v>
      </c>
      <c r="E14" s="75" t="s">
        <v>94</v>
      </c>
    </row>
    <row r="15" ht="24.75" customHeight="1" spans="1:5">
      <c r="A15" s="78" t="s">
        <v>95</v>
      </c>
      <c r="B15" s="79"/>
      <c r="C15" s="80">
        <v>333.18</v>
      </c>
      <c r="D15" s="81" t="s">
        <v>96</v>
      </c>
      <c r="E15" s="80" t="s">
        <v>38</v>
      </c>
    </row>
    <row r="16" ht="24.75" customHeight="1" spans="1:5">
      <c r="A16" s="82"/>
      <c r="B16" s="77"/>
      <c r="C16" s="83"/>
      <c r="D16" s="75" t="s">
        <v>97</v>
      </c>
      <c r="E16" s="83"/>
    </row>
    <row r="17" ht="24.75" customHeight="1" spans="1:5">
      <c r="A17" s="66" t="s">
        <v>98</v>
      </c>
      <c r="B17" s="67"/>
      <c r="C17" s="75" t="s">
        <v>38</v>
      </c>
      <c r="D17" s="75" t="s">
        <v>34</v>
      </c>
      <c r="E17" s="75" t="s">
        <v>99</v>
      </c>
    </row>
    <row r="18" ht="24.75" customHeight="1" spans="1:5">
      <c r="A18" s="66" t="s">
        <v>100</v>
      </c>
      <c r="B18" s="67"/>
      <c r="C18" s="75" t="s">
        <v>101</v>
      </c>
      <c r="D18" s="75" t="s">
        <v>102</v>
      </c>
      <c r="E18" s="75" t="s">
        <v>103</v>
      </c>
    </row>
    <row r="19" ht="24.75" customHeight="1" spans="1:5">
      <c r="A19" s="66" t="s">
        <v>104</v>
      </c>
      <c r="B19" s="67"/>
      <c r="C19" s="75" t="s">
        <v>16</v>
      </c>
      <c r="D19" s="75" t="s">
        <v>105</v>
      </c>
      <c r="E19" s="75" t="s">
        <v>16</v>
      </c>
    </row>
    <row r="20" ht="24.75" customHeight="1" spans="1:5">
      <c r="A20" s="80" t="s">
        <v>106</v>
      </c>
      <c r="B20" s="77" t="s">
        <v>107</v>
      </c>
      <c r="C20" s="75" t="s">
        <v>108</v>
      </c>
      <c r="D20" s="75" t="s">
        <v>109</v>
      </c>
      <c r="E20" s="75" t="s">
        <v>110</v>
      </c>
    </row>
    <row r="21" ht="24.75" customHeight="1" spans="1:5">
      <c r="A21" s="84"/>
      <c r="B21" s="77" t="s">
        <v>111</v>
      </c>
      <c r="C21" s="75" t="s">
        <v>110</v>
      </c>
      <c r="D21" s="75" t="s">
        <v>112</v>
      </c>
      <c r="E21" s="75" t="s">
        <v>113</v>
      </c>
    </row>
    <row r="22" ht="24.75" customHeight="1" spans="1:5">
      <c r="A22" s="84"/>
      <c r="B22" s="77" t="s">
        <v>114</v>
      </c>
      <c r="C22" s="75" t="s">
        <v>115</v>
      </c>
      <c r="D22" s="75" t="s">
        <v>116</v>
      </c>
      <c r="E22" s="75" t="s">
        <v>110</v>
      </c>
    </row>
    <row r="23" ht="24.75" customHeight="1" spans="1:5">
      <c r="A23" s="84"/>
      <c r="B23" s="77" t="s">
        <v>117</v>
      </c>
      <c r="C23" s="85" t="s">
        <v>38</v>
      </c>
      <c r="D23" s="86"/>
      <c r="E23" s="87"/>
    </row>
    <row r="24" ht="24.75" customHeight="1" spans="1:5">
      <c r="A24" s="83"/>
      <c r="B24" s="77" t="s">
        <v>118</v>
      </c>
      <c r="C24" s="85" t="s">
        <v>38</v>
      </c>
      <c r="D24" s="86"/>
      <c r="E24" s="87"/>
    </row>
    <row r="25" ht="24.75" customHeight="1" spans="1:5">
      <c r="A25" s="80" t="s">
        <v>119</v>
      </c>
      <c r="B25" s="77" t="s">
        <v>120</v>
      </c>
      <c r="C25" s="77" t="s">
        <v>121</v>
      </c>
      <c r="D25" s="77" t="s">
        <v>122</v>
      </c>
      <c r="E25" s="77" t="s">
        <v>123</v>
      </c>
    </row>
    <row r="26" ht="24.75" customHeight="1" spans="1:5">
      <c r="A26" s="83"/>
      <c r="B26" s="77" t="s">
        <v>124</v>
      </c>
      <c r="C26" s="77" t="s">
        <v>123</v>
      </c>
      <c r="D26" s="77" t="s">
        <v>125</v>
      </c>
      <c r="E26" s="77" t="s">
        <v>123</v>
      </c>
    </row>
    <row r="27" ht="24.75" customHeight="1" spans="1:5">
      <c r="A27" s="80" t="s">
        <v>126</v>
      </c>
      <c r="B27" s="77" t="s">
        <v>127</v>
      </c>
      <c r="C27" s="77" t="s">
        <v>128</v>
      </c>
      <c r="D27" s="77" t="s">
        <v>129</v>
      </c>
      <c r="E27" s="77" t="s">
        <v>130</v>
      </c>
    </row>
    <row r="28" ht="24.75" customHeight="1" spans="1:5">
      <c r="A28" s="84"/>
      <c r="B28" s="77" t="s">
        <v>131</v>
      </c>
      <c r="C28" s="77" t="s">
        <v>132</v>
      </c>
      <c r="D28" s="77" t="s">
        <v>133</v>
      </c>
      <c r="E28" s="77" t="s">
        <v>130</v>
      </c>
    </row>
    <row r="29" ht="24.75" customHeight="1" spans="1:5">
      <c r="A29" s="84"/>
      <c r="B29" s="77" t="s">
        <v>134</v>
      </c>
      <c r="C29" s="66" t="s">
        <v>135</v>
      </c>
      <c r="D29" s="88"/>
      <c r="E29" s="67"/>
    </row>
    <row r="30" ht="24.75" customHeight="1" spans="1:5">
      <c r="A30" s="83"/>
      <c r="B30" s="77" t="s">
        <v>136</v>
      </c>
      <c r="C30" s="66" t="s">
        <v>137</v>
      </c>
      <c r="D30" s="88"/>
      <c r="E30" s="67"/>
    </row>
  </sheetData>
  <mergeCells count="34">
    <mergeCell ref="A1:E1"/>
    <mergeCell ref="A2:B2"/>
    <mergeCell ref="C2:E2"/>
    <mergeCell ref="A3:B3"/>
    <mergeCell ref="C3:E3"/>
    <mergeCell ref="A4:B4"/>
    <mergeCell ref="C4:E4"/>
    <mergeCell ref="A5:B5"/>
    <mergeCell ref="C5:E5"/>
    <mergeCell ref="A6:B6"/>
    <mergeCell ref="C6:E6"/>
    <mergeCell ref="A7:B7"/>
    <mergeCell ref="C7:E7"/>
    <mergeCell ref="A8:E8"/>
    <mergeCell ref="A9:B9"/>
    <mergeCell ref="C9:E9"/>
    <mergeCell ref="A10:B10"/>
    <mergeCell ref="A11:B11"/>
    <mergeCell ref="A12:B12"/>
    <mergeCell ref="A13:B13"/>
    <mergeCell ref="A14:B14"/>
    <mergeCell ref="A17:B17"/>
    <mergeCell ref="A18:B18"/>
    <mergeCell ref="A19:B19"/>
    <mergeCell ref="C23:E23"/>
    <mergeCell ref="C24:E24"/>
    <mergeCell ref="C29:E29"/>
    <mergeCell ref="C30:E30"/>
    <mergeCell ref="A20:A24"/>
    <mergeCell ref="A25:A26"/>
    <mergeCell ref="A27:A30"/>
    <mergeCell ref="C15:C16"/>
    <mergeCell ref="E15:E16"/>
    <mergeCell ref="A15:B16"/>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view="pageBreakPreview" zoomScaleNormal="100" zoomScaleSheetLayoutView="100" workbookViewId="0">
      <selection activeCell="Q16" sqref="Q16"/>
    </sheetView>
  </sheetViews>
  <sheetFormatPr defaultColWidth="9" defaultRowHeight="14.25"/>
  <cols>
    <col min="1" max="1" width="10.375" customWidth="1"/>
    <col min="2" max="2" width="8.375" customWidth="1"/>
    <col min="3" max="3" width="8" customWidth="1"/>
    <col min="4" max="4" width="6.25" customWidth="1"/>
    <col min="5" max="5" width="14.125" customWidth="1"/>
    <col min="6" max="6" width="7.875" customWidth="1"/>
    <col min="7" max="7" width="7.125" customWidth="1"/>
    <col min="8" max="8" width="7" customWidth="1"/>
    <col min="9" max="9" width="11.5" customWidth="1"/>
  </cols>
  <sheetData>
    <row r="1" ht="21.75" customHeight="1" spans="1:9">
      <c r="A1" s="40" t="s">
        <v>138</v>
      </c>
      <c r="B1" s="41"/>
      <c r="C1" s="41"/>
      <c r="D1" s="41"/>
      <c r="E1" s="41"/>
      <c r="F1" s="41"/>
      <c r="G1" s="41"/>
      <c r="H1" s="41"/>
      <c r="I1" s="61"/>
    </row>
    <row r="2" s="39" customFormat="1" ht="24" customHeight="1" spans="1:11">
      <c r="A2" s="42" t="s">
        <v>76</v>
      </c>
      <c r="B2" s="43" t="str">
        <f>建筑物!D6</f>
        <v>东莞市石龙镇康宁街7号</v>
      </c>
      <c r="C2" s="44"/>
      <c r="D2" s="44"/>
      <c r="E2" s="44"/>
      <c r="F2" s="44"/>
      <c r="G2" s="45" t="str">
        <f>建筑物!C6</f>
        <v>住宅</v>
      </c>
      <c r="H2" s="46"/>
      <c r="I2" s="59"/>
      <c r="K2" s="39" t="s">
        <v>14</v>
      </c>
    </row>
    <row r="3" s="39" customFormat="1" ht="39.95" customHeight="1" spans="1:9">
      <c r="A3" s="42" t="s">
        <v>91</v>
      </c>
      <c r="B3" s="42" t="e">
        <f>#REF!</f>
        <v>#REF!</v>
      </c>
      <c r="C3" s="42" t="s">
        <v>139</v>
      </c>
      <c r="D3" s="47" t="str">
        <f>土地!B5</f>
        <v>东府集用（1988）第1900050300049</v>
      </c>
      <c r="E3" s="48"/>
      <c r="F3" s="42" t="s">
        <v>140</v>
      </c>
      <c r="G3" s="42" t="e">
        <f>#REF!</f>
        <v>#REF!</v>
      </c>
      <c r="H3" s="49" t="s">
        <v>93</v>
      </c>
      <c r="I3" s="62" t="str">
        <f>建筑物!B6</f>
        <v>——</v>
      </c>
    </row>
    <row r="4" s="39" customFormat="1" ht="39.95" customHeight="1" spans="1:9">
      <c r="A4" s="42" t="s">
        <v>35</v>
      </c>
      <c r="B4" s="42" t="s">
        <v>141</v>
      </c>
      <c r="C4" s="42" t="s">
        <v>129</v>
      </c>
      <c r="D4" s="42"/>
      <c r="E4" s="50">
        <v>0.78</v>
      </c>
      <c r="F4" s="42" t="s">
        <v>142</v>
      </c>
      <c r="G4" s="42" t="s">
        <v>143</v>
      </c>
      <c r="H4" s="51"/>
      <c r="I4" s="63"/>
    </row>
    <row r="5" s="39" customFormat="1" ht="39.95" customHeight="1" spans="1:9">
      <c r="A5" s="42" t="s">
        <v>144</v>
      </c>
      <c r="B5" s="52" t="e">
        <f>#REF!</f>
        <v>#REF!</v>
      </c>
      <c r="C5" s="42" t="s">
        <v>145</v>
      </c>
      <c r="D5" s="53">
        <f>建筑物!G6</f>
        <v>179.4</v>
      </c>
      <c r="E5" s="54"/>
      <c r="F5" s="42" t="s">
        <v>146</v>
      </c>
      <c r="G5" s="55">
        <f>土地!H5</f>
        <v>73.4</v>
      </c>
      <c r="H5" s="42" t="s">
        <v>147</v>
      </c>
      <c r="I5" s="42" t="s">
        <v>132</v>
      </c>
    </row>
    <row r="6" s="39" customFormat="1" ht="26.25" customHeight="1" spans="1:9">
      <c r="A6" s="42" t="s">
        <v>148</v>
      </c>
      <c r="B6" s="42" t="str">
        <f>建筑物!E6</f>
        <v>钢混</v>
      </c>
      <c r="C6" s="43" t="s">
        <v>107</v>
      </c>
      <c r="D6" s="56"/>
      <c r="E6" s="43" t="s">
        <v>108</v>
      </c>
      <c r="F6" s="56"/>
      <c r="G6" s="42" t="s">
        <v>109</v>
      </c>
      <c r="H6" s="43" t="s">
        <v>110</v>
      </c>
      <c r="I6" s="56"/>
    </row>
    <row r="7" s="39" customFormat="1" ht="26.25" customHeight="1" spans="1:9">
      <c r="A7" s="42" t="s">
        <v>149</v>
      </c>
      <c r="B7" s="42" t="s">
        <v>150</v>
      </c>
      <c r="C7" s="43" t="s">
        <v>151</v>
      </c>
      <c r="D7" s="56"/>
      <c r="E7" s="43" t="s">
        <v>150</v>
      </c>
      <c r="F7" s="56"/>
      <c r="G7" s="42" t="s">
        <v>116</v>
      </c>
      <c r="H7" s="43" t="s">
        <v>152</v>
      </c>
      <c r="I7" s="56"/>
    </row>
    <row r="8" s="39" customFormat="1" ht="26.25" customHeight="1" spans="1:9">
      <c r="A8" s="42" t="s">
        <v>120</v>
      </c>
      <c r="B8" s="42" t="s">
        <v>153</v>
      </c>
      <c r="C8" s="43" t="s">
        <v>154</v>
      </c>
      <c r="D8" s="56"/>
      <c r="E8" s="43" t="s">
        <v>155</v>
      </c>
      <c r="F8" s="56"/>
      <c r="G8" s="42" t="s">
        <v>156</v>
      </c>
      <c r="H8" s="43" t="s">
        <v>157</v>
      </c>
      <c r="I8" s="56"/>
    </row>
    <row r="9" s="39" customFormat="1" ht="26.25" customHeight="1" spans="1:9">
      <c r="A9" s="42" t="s">
        <v>158</v>
      </c>
      <c r="B9" s="42" t="s">
        <v>159</v>
      </c>
      <c r="C9" s="43" t="s">
        <v>160</v>
      </c>
      <c r="D9" s="56"/>
      <c r="E9" s="43" t="s">
        <v>123</v>
      </c>
      <c r="F9" s="56"/>
      <c r="G9" s="42" t="s">
        <v>122</v>
      </c>
      <c r="H9" s="43" t="s">
        <v>123</v>
      </c>
      <c r="I9" s="56"/>
    </row>
    <row r="10" s="39" customFormat="1" ht="26.1" customHeight="1" spans="1:9">
      <c r="A10" s="42" t="s">
        <v>161</v>
      </c>
      <c r="B10" s="57" t="s">
        <v>162</v>
      </c>
      <c r="C10" s="58"/>
      <c r="D10" s="58"/>
      <c r="E10" s="58"/>
      <c r="F10" s="58"/>
      <c r="G10" s="58"/>
      <c r="H10" s="58"/>
      <c r="I10" s="59"/>
    </row>
    <row r="11" s="39" customFormat="1" ht="29.25" customHeight="1" spans="1:9">
      <c r="A11" s="42" t="s">
        <v>163</v>
      </c>
      <c r="B11" s="57" t="s">
        <v>164</v>
      </c>
      <c r="C11" s="58"/>
      <c r="D11" s="58"/>
      <c r="E11" s="58"/>
      <c r="F11" s="58"/>
      <c r="G11" s="58"/>
      <c r="H11" s="58"/>
      <c r="I11" s="59"/>
    </row>
    <row r="12" s="39" customFormat="1" ht="26.1" customHeight="1" spans="1:9">
      <c r="A12" s="42" t="s">
        <v>165</v>
      </c>
      <c r="B12" s="57" t="s">
        <v>166</v>
      </c>
      <c r="C12" s="58"/>
      <c r="D12" s="58"/>
      <c r="E12" s="58"/>
      <c r="F12" s="58"/>
      <c r="G12" s="58"/>
      <c r="H12" s="58"/>
      <c r="I12" s="59"/>
    </row>
    <row r="13" s="39" customFormat="1" ht="26.1" customHeight="1" spans="1:9">
      <c r="A13" s="42" t="s">
        <v>167</v>
      </c>
      <c r="B13" s="57" t="s">
        <v>168</v>
      </c>
      <c r="C13" s="58"/>
      <c r="D13" s="58"/>
      <c r="E13" s="58"/>
      <c r="F13" s="58"/>
      <c r="G13" s="58"/>
      <c r="H13" s="58"/>
      <c r="I13" s="59"/>
    </row>
    <row r="14" s="39" customFormat="1" ht="26.25" customHeight="1" spans="1:9">
      <c r="A14" s="49" t="s">
        <v>169</v>
      </c>
      <c r="B14" s="57" t="s">
        <v>170</v>
      </c>
      <c r="C14" s="59"/>
      <c r="D14" s="57" t="s">
        <v>171</v>
      </c>
      <c r="E14" s="58"/>
      <c r="F14" s="58"/>
      <c r="G14" s="59"/>
      <c r="H14" s="42" t="s">
        <v>172</v>
      </c>
      <c r="I14" s="42" t="s">
        <v>173</v>
      </c>
    </row>
    <row r="15" s="39" customFormat="1" ht="26.25" customHeight="1" spans="1:9">
      <c r="A15" s="60"/>
      <c r="B15" s="57" t="s">
        <v>174</v>
      </c>
      <c r="C15" s="59"/>
      <c r="D15" s="57" t="s">
        <v>175</v>
      </c>
      <c r="E15" s="58"/>
      <c r="F15" s="59"/>
      <c r="G15" s="44" t="s">
        <v>176</v>
      </c>
      <c r="H15" s="56"/>
      <c r="I15" s="42" t="s">
        <v>177</v>
      </c>
    </row>
    <row r="16" s="39" customFormat="1" ht="26.25" customHeight="1" spans="1:9">
      <c r="A16" s="51"/>
      <c r="B16" s="57" t="s">
        <v>136</v>
      </c>
      <c r="C16" s="59"/>
      <c r="D16" s="57" t="s">
        <v>178</v>
      </c>
      <c r="E16" s="58"/>
      <c r="F16" s="58"/>
      <c r="G16" s="58"/>
      <c r="H16" s="58"/>
      <c r="I16" s="59"/>
    </row>
    <row r="17" s="39" customFormat="1" ht="26.25" customHeight="1" spans="1:9">
      <c r="A17" s="42" t="s">
        <v>179</v>
      </c>
      <c r="B17" s="57" t="s">
        <v>180</v>
      </c>
      <c r="C17" s="58"/>
      <c r="D17" s="58"/>
      <c r="E17" s="58"/>
      <c r="F17" s="58"/>
      <c r="G17" s="58"/>
      <c r="H17" s="58"/>
      <c r="I17" s="59"/>
    </row>
    <row r="18" s="39" customFormat="1" ht="26.25" customHeight="1" spans="1:9">
      <c r="A18" s="42" t="s">
        <v>10</v>
      </c>
      <c r="B18" s="57"/>
      <c r="C18" s="58"/>
      <c r="D18" s="58"/>
      <c r="E18" s="58"/>
      <c r="F18" s="58"/>
      <c r="G18" s="58"/>
      <c r="H18" s="58"/>
      <c r="I18" s="59"/>
    </row>
  </sheetData>
  <mergeCells count="33">
    <mergeCell ref="A1:I1"/>
    <mergeCell ref="B2:F2"/>
    <mergeCell ref="D3:E3"/>
    <mergeCell ref="C4:D4"/>
    <mergeCell ref="D5:E5"/>
    <mergeCell ref="C6:D6"/>
    <mergeCell ref="E6:F6"/>
    <mergeCell ref="H6:I6"/>
    <mergeCell ref="C7:D7"/>
    <mergeCell ref="E7:F7"/>
    <mergeCell ref="H7:I7"/>
    <mergeCell ref="C8:D8"/>
    <mergeCell ref="E8:F8"/>
    <mergeCell ref="H8:I8"/>
    <mergeCell ref="C9:D9"/>
    <mergeCell ref="E9:F9"/>
    <mergeCell ref="H9:I9"/>
    <mergeCell ref="B10:I10"/>
    <mergeCell ref="B11:I11"/>
    <mergeCell ref="B12:I12"/>
    <mergeCell ref="B13:I13"/>
    <mergeCell ref="B14:C14"/>
    <mergeCell ref="D14:G14"/>
    <mergeCell ref="B15:C15"/>
    <mergeCell ref="D15:F15"/>
    <mergeCell ref="G15:H15"/>
    <mergeCell ref="B16:C16"/>
    <mergeCell ref="D16:I16"/>
    <mergeCell ref="B17:I17"/>
    <mergeCell ref="B18:I18"/>
    <mergeCell ref="A14:A16"/>
    <mergeCell ref="H3:H4"/>
    <mergeCell ref="I3:I4"/>
  </mergeCells>
  <printOptions horizontalCentered="1"/>
  <pageMargins left="0.75" right="0.638888888888889"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view="pageBreakPreview" zoomScale="85" zoomScaleNormal="75" zoomScaleSheetLayoutView="85" workbookViewId="0">
      <selection activeCell="K13" sqref="K13"/>
    </sheetView>
  </sheetViews>
  <sheetFormatPr defaultColWidth="9" defaultRowHeight="18.75"/>
  <cols>
    <col min="1" max="1" width="7.625" style="1" customWidth="1"/>
    <col min="2" max="2" width="7.875" style="1" customWidth="1"/>
    <col min="3" max="3" width="11" style="1" customWidth="1"/>
    <col min="4" max="4" width="13.5" style="1" customWidth="1"/>
    <col min="5" max="5" width="9.625" style="1" customWidth="1"/>
    <col min="6" max="6" width="9" style="1"/>
    <col min="7" max="7" width="15.75" style="1" customWidth="1"/>
    <col min="8" max="8" width="12.75" style="1" customWidth="1"/>
    <col min="9" max="9" width="51.375" style="1" customWidth="1"/>
    <col min="10" max="16384" width="9" style="1"/>
  </cols>
  <sheetData>
    <row r="1" ht="42.75" customHeight="1" spans="1:9">
      <c r="A1" s="2" t="s">
        <v>181</v>
      </c>
      <c r="B1" s="3"/>
      <c r="C1" s="3"/>
      <c r="D1" s="3"/>
      <c r="E1" s="3"/>
      <c r="F1" s="3"/>
      <c r="G1" s="3"/>
      <c r="H1" s="3"/>
      <c r="I1" s="3"/>
    </row>
    <row r="2" ht="42.75" customHeight="1" spans="1:9">
      <c r="A2" s="4" t="s">
        <v>182</v>
      </c>
      <c r="B2" s="5" t="s">
        <v>183</v>
      </c>
      <c r="C2" s="6"/>
      <c r="D2" s="7" t="e">
        <f>#REF!</f>
        <v>#REF!</v>
      </c>
      <c r="E2" s="8"/>
      <c r="F2" s="8"/>
      <c r="G2" s="9"/>
      <c r="H2" s="10" t="s">
        <v>184</v>
      </c>
      <c r="I2" s="15" t="e">
        <f>#REF!</f>
        <v>#REF!</v>
      </c>
    </row>
    <row r="3" ht="27" customHeight="1" spans="1:9">
      <c r="A3" s="11"/>
      <c r="B3" s="5" t="s">
        <v>185</v>
      </c>
      <c r="C3" s="6"/>
      <c r="D3" s="6" t="str">
        <f>建筑物!D6</f>
        <v>东莞市石龙镇康宁街7号</v>
      </c>
      <c r="E3" s="6"/>
      <c r="F3" s="6"/>
      <c r="G3" s="6"/>
      <c r="H3" s="10" t="s">
        <v>186</v>
      </c>
      <c r="I3" s="35" t="e">
        <f>#REF!</f>
        <v>#REF!</v>
      </c>
    </row>
    <row r="4" ht="63.75" customHeight="1" spans="1:9">
      <c r="A4" s="11"/>
      <c r="B4" s="12" t="s">
        <v>187</v>
      </c>
      <c r="C4" s="13"/>
      <c r="D4" s="14" t="str">
        <f>建筑物!C6</f>
        <v>住宅</v>
      </c>
      <c r="E4" s="13"/>
      <c r="F4" s="12" t="s">
        <v>188</v>
      </c>
      <c r="G4" s="12" t="s">
        <v>189</v>
      </c>
      <c r="H4" s="10" t="s">
        <v>190</v>
      </c>
      <c r="I4" s="36" t="str">
        <f>建筑物!B6</f>
        <v>——</v>
      </c>
    </row>
    <row r="5" ht="29.25" customHeight="1" spans="1:9">
      <c r="A5" s="11"/>
      <c r="B5" s="12" t="s">
        <v>191</v>
      </c>
      <c r="C5" s="13"/>
      <c r="D5" s="13"/>
      <c r="E5" s="12" t="s">
        <v>192</v>
      </c>
      <c r="F5" s="13">
        <f>建筑物!G6</f>
        <v>179.4</v>
      </c>
      <c r="G5" s="13"/>
      <c r="H5" s="10" t="s">
        <v>139</v>
      </c>
      <c r="I5" s="37" t="str">
        <f>土地!B5</f>
        <v>东府集用（1988）第1900050300049</v>
      </c>
    </row>
    <row r="6" ht="27" customHeight="1" spans="1:9">
      <c r="A6" s="11"/>
      <c r="B6" s="15" t="s">
        <v>34</v>
      </c>
      <c r="C6" s="16"/>
      <c r="D6" s="13" t="str">
        <f>建筑物!E6</f>
        <v>钢混</v>
      </c>
      <c r="E6" s="12" t="s">
        <v>193</v>
      </c>
      <c r="F6" s="13"/>
      <c r="G6" s="13"/>
      <c r="H6" s="17" t="s">
        <v>194</v>
      </c>
      <c r="I6" s="38">
        <f>土地!H5</f>
        <v>73.4</v>
      </c>
    </row>
    <row r="7" ht="27" customHeight="1" spans="1:10">
      <c r="A7" s="18" t="s">
        <v>195</v>
      </c>
      <c r="B7" s="19"/>
      <c r="C7" s="19"/>
      <c r="D7" s="19"/>
      <c r="E7" s="19"/>
      <c r="F7" s="19"/>
      <c r="G7" s="19"/>
      <c r="H7" s="19"/>
      <c r="I7" s="19"/>
      <c r="J7" s="32"/>
    </row>
    <row r="8" ht="27" customHeight="1" spans="1:9">
      <c r="A8" s="4" t="s">
        <v>196</v>
      </c>
      <c r="B8" s="20"/>
      <c r="C8" s="21" t="s">
        <v>197</v>
      </c>
      <c r="D8" s="22" t="s">
        <v>198</v>
      </c>
      <c r="E8" s="23"/>
      <c r="F8" s="23"/>
      <c r="G8" s="23"/>
      <c r="H8" s="23"/>
      <c r="I8" s="23"/>
    </row>
    <row r="9" ht="27" customHeight="1" spans="1:9">
      <c r="A9" s="11"/>
      <c r="B9" s="11"/>
      <c r="C9" s="4" t="s">
        <v>199</v>
      </c>
      <c r="D9" s="21" t="s">
        <v>200</v>
      </c>
      <c r="E9" s="22" t="s">
        <v>201</v>
      </c>
      <c r="F9" s="23"/>
      <c r="G9" s="23"/>
      <c r="H9" s="23"/>
      <c r="I9" s="23"/>
    </row>
    <row r="10" ht="27" customHeight="1" spans="1:9">
      <c r="A10" s="11"/>
      <c r="B10" s="11"/>
      <c r="C10" s="11"/>
      <c r="D10" s="21" t="s">
        <v>202</v>
      </c>
      <c r="E10" s="22" t="s">
        <v>203</v>
      </c>
      <c r="F10" s="23"/>
      <c r="G10" s="23"/>
      <c r="H10" s="23"/>
      <c r="I10" s="23"/>
    </row>
    <row r="11" ht="27" customHeight="1" spans="1:9">
      <c r="A11" s="11"/>
      <c r="B11" s="11"/>
      <c r="C11" s="11"/>
      <c r="D11" s="21" t="s">
        <v>204</v>
      </c>
      <c r="E11" s="22" t="s">
        <v>201</v>
      </c>
      <c r="F11" s="23"/>
      <c r="G11" s="23"/>
      <c r="H11" s="23"/>
      <c r="I11" s="23"/>
    </row>
    <row r="12" ht="27" customHeight="1" spans="1:9">
      <c r="A12" s="11"/>
      <c r="B12" s="11"/>
      <c r="C12" s="11"/>
      <c r="D12" s="21" t="s">
        <v>205</v>
      </c>
      <c r="E12" s="23"/>
      <c r="F12" s="23"/>
      <c r="G12" s="23"/>
      <c r="H12" s="23"/>
      <c r="I12" s="23"/>
    </row>
    <row r="13" ht="27" customHeight="1" spans="1:9">
      <c r="A13" s="11"/>
      <c r="B13" s="11"/>
      <c r="C13" s="21" t="s">
        <v>206</v>
      </c>
      <c r="D13" s="22" t="s">
        <v>201</v>
      </c>
      <c r="E13" s="23"/>
      <c r="F13" s="23"/>
      <c r="G13" s="23"/>
      <c r="H13" s="23"/>
      <c r="I13" s="23"/>
    </row>
    <row r="14" ht="27" customHeight="1" spans="1:9">
      <c r="A14" s="11"/>
      <c r="B14" s="11"/>
      <c r="C14" s="21" t="s">
        <v>207</v>
      </c>
      <c r="D14" s="22" t="s">
        <v>201</v>
      </c>
      <c r="E14" s="23"/>
      <c r="F14" s="23"/>
      <c r="G14" s="23"/>
      <c r="H14" s="23"/>
      <c r="I14" s="23"/>
    </row>
    <row r="15" ht="27" customHeight="1" spans="1:9">
      <c r="A15" s="11"/>
      <c r="B15" s="11"/>
      <c r="C15" s="21" t="s">
        <v>156</v>
      </c>
      <c r="D15" s="22" t="s">
        <v>201</v>
      </c>
      <c r="E15" s="23"/>
      <c r="F15" s="23"/>
      <c r="G15" s="23"/>
      <c r="H15" s="23"/>
      <c r="I15" s="23"/>
    </row>
    <row r="16" ht="27" customHeight="1" spans="1:9">
      <c r="A16" s="11"/>
      <c r="B16" s="4" t="s">
        <v>208</v>
      </c>
      <c r="C16" s="21" t="s">
        <v>209</v>
      </c>
      <c r="D16" s="24" t="s">
        <v>210</v>
      </c>
      <c r="E16" s="25"/>
      <c r="F16" s="25"/>
      <c r="G16" s="25"/>
      <c r="H16" s="25"/>
      <c r="I16" s="25"/>
    </row>
    <row r="17" ht="27" customHeight="1" spans="1:9">
      <c r="A17" s="11"/>
      <c r="B17" s="11"/>
      <c r="C17" s="21" t="s">
        <v>154</v>
      </c>
      <c r="D17" s="21" t="s">
        <v>211</v>
      </c>
      <c r="E17" s="25"/>
      <c r="F17" s="25"/>
      <c r="G17" s="25"/>
      <c r="H17" s="25"/>
      <c r="I17" s="25"/>
    </row>
    <row r="18" ht="27" customHeight="1" spans="1:9">
      <c r="A18" s="11"/>
      <c r="B18" s="11"/>
      <c r="C18" s="4" t="s">
        <v>107</v>
      </c>
      <c r="D18" s="26" t="s">
        <v>212</v>
      </c>
      <c r="E18" s="25"/>
      <c r="F18" s="25"/>
      <c r="G18" s="25"/>
      <c r="H18" s="25"/>
      <c r="I18" s="25"/>
    </row>
    <row r="19" ht="27" customHeight="1" spans="1:9">
      <c r="A19" s="11"/>
      <c r="B19" s="11"/>
      <c r="C19" s="25"/>
      <c r="D19" s="26" t="s">
        <v>213</v>
      </c>
      <c r="E19" s="25"/>
      <c r="F19" s="25"/>
      <c r="G19" s="25"/>
      <c r="H19" s="25"/>
      <c r="I19" s="25"/>
    </row>
    <row r="20" ht="27" customHeight="1" spans="1:9">
      <c r="A20" s="11"/>
      <c r="B20" s="11"/>
      <c r="C20" s="4" t="s">
        <v>109</v>
      </c>
      <c r="D20" s="26" t="s">
        <v>214</v>
      </c>
      <c r="E20" s="25"/>
      <c r="F20" s="25"/>
      <c r="G20" s="25"/>
      <c r="H20" s="25"/>
      <c r="I20" s="25"/>
    </row>
    <row r="21" ht="27" customHeight="1" spans="1:9">
      <c r="A21" s="11"/>
      <c r="B21" s="11"/>
      <c r="C21" s="25"/>
      <c r="D21" s="26" t="s">
        <v>215</v>
      </c>
      <c r="E21" s="25"/>
      <c r="F21" s="25"/>
      <c r="G21" s="25"/>
      <c r="H21" s="25"/>
      <c r="I21" s="25"/>
    </row>
    <row r="22" ht="27" customHeight="1" spans="1:9">
      <c r="A22" s="11"/>
      <c r="B22" s="11"/>
      <c r="C22" s="25"/>
      <c r="D22" s="26" t="s">
        <v>216</v>
      </c>
      <c r="E22" s="25"/>
      <c r="F22" s="25"/>
      <c r="G22" s="25"/>
      <c r="H22" s="25"/>
      <c r="I22" s="25"/>
    </row>
    <row r="23" ht="27" customHeight="1" spans="1:9">
      <c r="A23" s="11"/>
      <c r="B23" s="11"/>
      <c r="C23" s="21" t="s">
        <v>112</v>
      </c>
      <c r="D23" s="27" t="s">
        <v>217</v>
      </c>
      <c r="E23" s="27"/>
      <c r="F23" s="27"/>
      <c r="G23" s="27"/>
      <c r="H23" s="27"/>
      <c r="I23" s="27"/>
    </row>
    <row r="24" ht="27" customHeight="1" spans="1:9">
      <c r="A24" s="11"/>
      <c r="B24" s="11"/>
      <c r="C24" s="25" t="s">
        <v>218</v>
      </c>
      <c r="D24" s="27" t="s">
        <v>219</v>
      </c>
      <c r="E24" s="27"/>
      <c r="F24" s="27"/>
      <c r="G24" s="27"/>
      <c r="H24" s="27"/>
      <c r="I24" s="27"/>
    </row>
    <row r="25" ht="27" customHeight="1" spans="1:9">
      <c r="A25" s="11"/>
      <c r="B25" s="11"/>
      <c r="C25" s="21" t="s">
        <v>220</v>
      </c>
      <c r="D25" s="21" t="s">
        <v>221</v>
      </c>
      <c r="E25" s="25"/>
      <c r="F25" s="25"/>
      <c r="G25" s="25"/>
      <c r="H25" s="25"/>
      <c r="I25" s="25"/>
    </row>
    <row r="26" ht="27" customHeight="1" spans="1:9">
      <c r="A26" s="11"/>
      <c r="B26" s="11"/>
      <c r="C26" s="21" t="s">
        <v>222</v>
      </c>
      <c r="D26" s="22" t="s">
        <v>223</v>
      </c>
      <c r="E26" s="22"/>
      <c r="F26" s="22"/>
      <c r="G26" s="22"/>
      <c r="H26" s="22"/>
      <c r="I26" s="22"/>
    </row>
    <row r="27" ht="27" customHeight="1" spans="1:9">
      <c r="A27" s="11"/>
      <c r="B27" s="4" t="s">
        <v>224</v>
      </c>
      <c r="C27" s="21" t="s">
        <v>225</v>
      </c>
      <c r="D27" s="22" t="s">
        <v>226</v>
      </c>
      <c r="E27" s="22"/>
      <c r="F27" s="22"/>
      <c r="G27" s="22"/>
      <c r="H27" s="22"/>
      <c r="I27" s="22"/>
    </row>
    <row r="28" ht="27" customHeight="1" spans="1:9">
      <c r="A28" s="11"/>
      <c r="B28" s="11"/>
      <c r="C28" s="21" t="s">
        <v>227</v>
      </c>
      <c r="D28" s="22" t="s">
        <v>228</v>
      </c>
      <c r="E28" s="22"/>
      <c r="F28" s="22"/>
      <c r="G28" s="22"/>
      <c r="H28" s="22"/>
      <c r="I28" s="22"/>
    </row>
    <row r="29" ht="27" customHeight="1" spans="1:9">
      <c r="A29" s="11"/>
      <c r="B29" s="11"/>
      <c r="C29" s="21" t="s">
        <v>229</v>
      </c>
      <c r="D29" s="22" t="s">
        <v>228</v>
      </c>
      <c r="E29" s="22"/>
      <c r="F29" s="22"/>
      <c r="G29" s="22"/>
      <c r="H29" s="22"/>
      <c r="I29" s="22"/>
    </row>
    <row r="30" ht="27" customHeight="1" spans="1:9">
      <c r="A30" s="11"/>
      <c r="B30" s="11"/>
      <c r="C30" s="21" t="s">
        <v>230</v>
      </c>
      <c r="D30" s="22" t="s">
        <v>231</v>
      </c>
      <c r="E30" s="22"/>
      <c r="F30" s="22"/>
      <c r="G30" s="22"/>
      <c r="H30" s="22"/>
      <c r="I30" s="22"/>
    </row>
    <row r="31" ht="27" customHeight="1" spans="1:9">
      <c r="A31" s="11"/>
      <c r="B31" s="11"/>
      <c r="C31" s="21" t="s">
        <v>124</v>
      </c>
      <c r="D31" s="22" t="s">
        <v>231</v>
      </c>
      <c r="E31" s="22"/>
      <c r="F31" s="22"/>
      <c r="G31" s="22"/>
      <c r="H31" s="22"/>
      <c r="I31" s="22"/>
    </row>
    <row r="32" ht="27" customHeight="1" spans="1:9">
      <c r="A32" s="11"/>
      <c r="B32" s="11"/>
      <c r="C32" s="21" t="s">
        <v>122</v>
      </c>
      <c r="D32" s="22" t="s">
        <v>232</v>
      </c>
      <c r="E32" s="22"/>
      <c r="F32" s="22"/>
      <c r="G32" s="22"/>
      <c r="H32" s="22"/>
      <c r="I32" s="22"/>
    </row>
    <row r="33" ht="27" customHeight="1" spans="1:9">
      <c r="A33" s="25"/>
      <c r="B33" s="28" t="s">
        <v>233</v>
      </c>
      <c r="C33" s="29"/>
      <c r="D33" s="22" t="s">
        <v>234</v>
      </c>
      <c r="E33" s="23"/>
      <c r="F33" s="23"/>
      <c r="G33" s="23"/>
      <c r="H33" s="23"/>
      <c r="I33" s="23"/>
    </row>
    <row r="34" ht="27" customHeight="1" spans="1:9">
      <c r="A34" s="25"/>
      <c r="B34" s="28" t="s">
        <v>235</v>
      </c>
      <c r="C34" s="29"/>
      <c r="D34" s="30" t="e">
        <f>#REF!</f>
        <v>#REF!</v>
      </c>
      <c r="E34" s="23"/>
      <c r="F34" s="23"/>
      <c r="G34" s="23"/>
      <c r="H34" s="23"/>
      <c r="I34" s="23"/>
    </row>
    <row r="35" spans="1:4">
      <c r="A35" s="31"/>
      <c r="B35" s="32"/>
      <c r="C35" s="32"/>
      <c r="D35" s="32"/>
    </row>
    <row r="36" spans="1:9">
      <c r="A36" s="33" t="s">
        <v>236</v>
      </c>
      <c r="B36" s="33"/>
      <c r="C36" s="33"/>
      <c r="F36" s="34" t="s">
        <v>237</v>
      </c>
      <c r="G36" s="34"/>
      <c r="I36" s="34" t="e">
        <f>"评估人员："&amp;#REF!</f>
        <v>#REF!</v>
      </c>
    </row>
    <row r="50" spans="1:1">
      <c r="A50" s="1" t="s">
        <v>238</v>
      </c>
    </row>
    <row r="51" spans="1:1">
      <c r="A51" s="1" t="s">
        <v>239</v>
      </c>
    </row>
  </sheetData>
  <mergeCells count="33">
    <mergeCell ref="A1:I1"/>
    <mergeCell ref="D2:G2"/>
    <mergeCell ref="B3:C3"/>
    <mergeCell ref="D3:G3"/>
    <mergeCell ref="B6:C6"/>
    <mergeCell ref="A7:I7"/>
    <mergeCell ref="D8:I8"/>
    <mergeCell ref="E9:I9"/>
    <mergeCell ref="E10:I10"/>
    <mergeCell ref="E11:I11"/>
    <mergeCell ref="E12:I12"/>
    <mergeCell ref="D13:I13"/>
    <mergeCell ref="D14:I14"/>
    <mergeCell ref="D15:I15"/>
    <mergeCell ref="D23:I23"/>
    <mergeCell ref="D24:I24"/>
    <mergeCell ref="D26:I26"/>
    <mergeCell ref="D27:I27"/>
    <mergeCell ref="D28:I28"/>
    <mergeCell ref="D29:I29"/>
    <mergeCell ref="D30:I30"/>
    <mergeCell ref="D31:I31"/>
    <mergeCell ref="D32:I32"/>
    <mergeCell ref="D33:I33"/>
    <mergeCell ref="D34:I34"/>
    <mergeCell ref="F36:G36"/>
    <mergeCell ref="A2:A6"/>
    <mergeCell ref="A8:A32"/>
    <mergeCell ref="B8:B15"/>
    <mergeCell ref="B16:B23"/>
    <mergeCell ref="B24:B26"/>
    <mergeCell ref="B27:B32"/>
    <mergeCell ref="C9:C12"/>
  </mergeCells>
  <printOptions horizontalCentered="1" verticalCentered="1"/>
  <pageMargins left="0.55" right="0.349305555555556" top="0.238888888888889" bottom="0.279166666666667" header="0.11875" footer="0.11875"/>
  <pageSetup paperSize="9" scale="63"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Company>ACP</Company>
  <Application>Microsoft Excel</Application>
  <HeadingPairs>
    <vt:vector size="2" baseType="variant">
      <vt:variant>
        <vt:lpstr>工作表</vt:lpstr>
      </vt:variant>
      <vt:variant>
        <vt:i4>7</vt:i4>
      </vt:variant>
    </vt:vector>
  </HeadingPairs>
  <TitlesOfParts>
    <vt:vector size="7" baseType="lpstr">
      <vt:lpstr>汇总表</vt:lpstr>
      <vt:lpstr>建筑物</vt:lpstr>
      <vt:lpstr>土地</vt:lpstr>
      <vt:lpstr>相片</vt:lpstr>
      <vt:lpstr>Sheet2</vt:lpstr>
      <vt:lpstr>个别区域因素表</vt:lpstr>
      <vt:lpstr>勘测表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ywb</dc:creator>
  <cp:lastModifiedBy>赖志行</cp:lastModifiedBy>
  <dcterms:created xsi:type="dcterms:W3CDTF">1999-09-16T01:42:00Z</dcterms:created>
  <cp:lastPrinted>2018-08-09T08:36:00Z</cp:lastPrinted>
  <dcterms:modified xsi:type="dcterms:W3CDTF">2019-08-12T02:52:43Z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