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comments62.xml" ContentType="application/vnd.openxmlformats-officedocument.spreadsheetml.comments+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worksheets/sheet68.xml" ContentType="application/vnd.openxmlformats-officedocument.spreadsheetml.worksheet+xml"/>
  <Override PartName="/xl/comments68.xml" ContentType="application/vnd.openxmlformats-officedocument.spreadsheetml.comments+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comments76.xml" ContentType="application/vnd.openxmlformats-officedocument.spreadsheetml.comments+xml"/>
  <Override PartName="/xl/worksheets/sheet77.xml" ContentType="application/vnd.openxmlformats-officedocument.spreadsheetml.worksheet+xml"/>
  <Override PartName="/xl/comments77.xml" ContentType="application/vnd.openxmlformats-officedocument.spreadsheetml.comments+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comments81.xml" ContentType="application/vnd.openxmlformats-officedocument.spreadsheetml.comments+xml"/>
  <Override PartName="/xl/worksheets/sheet82.xml" ContentType="application/vnd.openxmlformats-officedocument.spreadsheetml.worksheet+xml"/>
  <Override PartName="/xl/worksheets/sheet83.xml" ContentType="application/vnd.openxmlformats-officedocument.spreadsheetml.worksheet+xml"/>
  <Override PartName="/xl/comments83.xml" ContentType="application/vnd.openxmlformats-officedocument.spreadsheetml.comments+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598" firstSheet="41" activeTab="47"/>
  </bookViews>
  <sheets>
    <sheet name="VYNJSM" sheetId="1" state="hidden" r:id="rId1"/>
    <sheet name="资产负债表(旧)" sheetId="2" state="hidden" r:id="rId2"/>
    <sheet name="1-汇总表" sheetId="3" r:id="rId3"/>
    <sheet name="2-分类汇总" sheetId="4" r:id="rId4"/>
    <sheet name="3-流动汇总" sheetId="5" r:id="rId5"/>
    <sheet name="表3-1货币汇总表" sheetId="6" r:id="rId6"/>
    <sheet name="3-1-1现金" sheetId="7" r:id="rId7"/>
    <sheet name="3-1-2银行存款" sheetId="8" r:id="rId8"/>
    <sheet name="3-1-3其他货币资金" sheetId="9" r:id="rId9"/>
    <sheet name="3-2交易性金融资产汇总" sheetId="10" r:id="rId10"/>
    <sheet name="3-2-1交易性-股票" sheetId="11" r:id="rId11"/>
    <sheet name="3-2-2交易性-债券" sheetId="12" r:id="rId12"/>
    <sheet name="3-2-3交易性-基金" sheetId="13" r:id="rId13"/>
    <sheet name="3-3应收票据" sheetId="14" r:id="rId14"/>
    <sheet name="3-4应收账款" sheetId="15" r:id="rId15"/>
    <sheet name="3-5预付账款" sheetId="16" r:id="rId16"/>
    <sheet name="3-6应收利息" sheetId="17" r:id="rId17"/>
    <sheet name="3-7应收股利" sheetId="18" r:id="rId18"/>
    <sheet name="3-8其他应收款" sheetId="19" r:id="rId19"/>
    <sheet name="3-9存货汇总" sheetId="20" r:id="rId20"/>
    <sheet name="3-9-1材料采购（在途物资）" sheetId="21" r:id="rId21"/>
    <sheet name="3-9-2原材料" sheetId="22" r:id="rId22"/>
    <sheet name="3-9-3在库周转材料" sheetId="23" r:id="rId23"/>
    <sheet name="3-9-4委托加工物资" sheetId="24" r:id="rId24"/>
    <sheet name="3-9-5产成品（库存商品）" sheetId="25" r:id="rId25"/>
    <sheet name="3-9-6在产品（自制半成品）" sheetId="26" r:id="rId26"/>
    <sheet name="3-9-7发出商品" sheetId="27" r:id="rId27"/>
    <sheet name="3-9-8在用周转材料" sheetId="28" r:id="rId28"/>
    <sheet name="3-10一年到期非流动资产" sheetId="29" r:id="rId29"/>
    <sheet name="3-11其他流动资产" sheetId="30" r:id="rId30"/>
    <sheet name="4-非流动资产汇总" sheetId="31" r:id="rId31"/>
    <sheet name="4-1可供出售金融资产汇总" sheetId="32" r:id="rId32"/>
    <sheet name="4-1-1可出售-股票" sheetId="33" r:id="rId33"/>
    <sheet name="4-1-2可出售-债券" sheetId="34" r:id="rId34"/>
    <sheet name="4-1-3可出售-其他" sheetId="35" r:id="rId35"/>
    <sheet name="4-2持有到期投资" sheetId="36" r:id="rId36"/>
    <sheet name="4-3长期应收" sheetId="37" r:id="rId37"/>
    <sheet name="4-4股权投资" sheetId="38" r:id="rId38"/>
    <sheet name="4-5-1投资性房地产" sheetId="39" r:id="rId39"/>
    <sheet name="4-5-2投资性房地产" sheetId="40" r:id="rId40"/>
    <sheet name="4-5-3投资性地产" sheetId="41" r:id="rId41"/>
    <sheet name="4-5-4投资性地产" sheetId="42" r:id="rId42"/>
    <sheet name="4-6固定资产汇总" sheetId="43" r:id="rId43"/>
    <sheet name="4-6-1房屋建筑物" sheetId="44" r:id="rId44"/>
    <sheet name="4-6-2构筑物" sheetId="45" r:id="rId45"/>
    <sheet name="4-6-3管道沟槽" sheetId="46" r:id="rId46"/>
    <sheet name="4-6-4机器设备" sheetId="47" r:id="rId47"/>
    <sheet name="4-6-5车辆" sheetId="48" r:id="rId48"/>
    <sheet name="4-6-6电子设备" sheetId="49" r:id="rId49"/>
    <sheet name="4-6-7土地" sheetId="50" r:id="rId50"/>
    <sheet name="4-7在建工程汇总" sheetId="51" r:id="rId51"/>
    <sheet name="4-7-1在建（土建）" sheetId="52" r:id="rId52"/>
    <sheet name="4-7-2在建（设备）" sheetId="53" r:id="rId53"/>
    <sheet name="4-8工程物资" sheetId="54" r:id="rId54"/>
    <sheet name="4-9固定资产清理" sheetId="55" r:id="rId55"/>
    <sheet name="4-10生产性生物资产" sheetId="56" r:id="rId56"/>
    <sheet name="4-11油气资产" sheetId="57" r:id="rId57"/>
    <sheet name="4-12无形资产汇总" sheetId="58" r:id="rId58"/>
    <sheet name="4-12-1无形-土地" sheetId="59" r:id="rId59"/>
    <sheet name="4-12-2无形-矿业权" sheetId="60" r:id="rId60"/>
    <sheet name="4-12-3无形-其他" sheetId="61" r:id="rId61"/>
    <sheet name="4-13开发支出" sheetId="62" r:id="rId62"/>
    <sheet name="4-14商誉" sheetId="63" r:id="rId63"/>
    <sheet name="4-15长期待摊费用" sheetId="64" r:id="rId64"/>
    <sheet name="4-16递延所得税资产" sheetId="65" r:id="rId65"/>
    <sheet name="4-17其他非流动资产" sheetId="66" r:id="rId66"/>
    <sheet name="5-流动负债汇总" sheetId="67" r:id="rId67"/>
    <sheet name="5-1短期借款" sheetId="68" r:id="rId68"/>
    <sheet name="5-2交易性金融负债" sheetId="69" r:id="rId69"/>
    <sheet name="5-3应付票据" sheetId="70" r:id="rId70"/>
    <sheet name="5-4应付账款" sheetId="71" r:id="rId71"/>
    <sheet name="5-5预收账款" sheetId="72" r:id="rId72"/>
    <sheet name="5-6职工薪酬" sheetId="73" r:id="rId73"/>
    <sheet name="5-7应交税费" sheetId="74" r:id="rId74"/>
    <sheet name="5-8应付利息" sheetId="75" r:id="rId75"/>
    <sheet name="5-9应付股利（利润）" sheetId="76" r:id="rId76"/>
    <sheet name="5-10其他应付款" sheetId="77" r:id="rId77"/>
    <sheet name="5-11一年到期非流动负债" sheetId="78" r:id="rId78"/>
    <sheet name="5-12其他流动负债" sheetId="79" r:id="rId79"/>
    <sheet name="6-非流动负债汇总 " sheetId="80" r:id="rId80"/>
    <sheet name="6-1长期借款" sheetId="81" r:id="rId81"/>
    <sheet name="6-2应付债券" sheetId="82" r:id="rId82"/>
    <sheet name="6-3长期应付款" sheetId="83" r:id="rId83"/>
    <sheet name="6-4专项应付款" sheetId="84" r:id="rId84"/>
    <sheet name="6-5预计负债" sheetId="85" r:id="rId85"/>
    <sheet name="6-6递延所得税负债" sheetId="86" r:id="rId86"/>
    <sheet name="6-7其他非流动负债" sheetId="87" r:id="rId87"/>
    <sheet name="00000000" sheetId="88" state="veryHidden" r:id="rId88"/>
  </sheets>
  <definedNames>
    <definedName name="_xlnm.Print_Titles" localSheetId="46">'4-6-4机器设备'!$1:$6</definedName>
  </definedNames>
  <calcPr fullCalcOnLoad="1" fullPrecision="0" iterate="1" iterateCount="100" iterateDelta="0.001"/>
</workbook>
</file>

<file path=xl/comments12.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如：国库券、电力债券
    ＊＊公司债券</t>
        </r>
      </text>
    </comment>
    <comment ref="B6" authorId="0">
      <text>
        <r>
          <rPr>
            <b/>
            <sz val="9"/>
            <rFont val="宋体"/>
            <family val="0"/>
          </rPr>
          <t>chenjie:</t>
        </r>
        <r>
          <rPr>
            <sz val="9"/>
            <rFont val="宋体"/>
            <family val="0"/>
          </rPr>
          <t xml:space="preserve">
填列全称</t>
        </r>
      </text>
    </comment>
  </commentList>
</comments>
</file>

<file path=xl/comments1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填列全称</t>
        </r>
      </text>
    </comment>
    <comment ref="C6" authorId="0">
      <text>
        <r>
          <rPr>
            <sz val="9"/>
            <rFont val="宋体"/>
            <family val="0"/>
          </rPr>
          <t>如：上投摩根内需动力</t>
        </r>
      </text>
    </comment>
    <comment ref="D6" authorId="0">
      <text>
        <r>
          <rPr>
            <b/>
            <sz val="9"/>
            <rFont val="宋体"/>
            <family val="0"/>
          </rPr>
          <t>开放式、封闭式等</t>
        </r>
      </text>
    </comment>
    <comment ref="E6" authorId="0">
      <text>
        <r>
          <rPr>
            <b/>
            <sz val="9"/>
            <rFont val="宋体"/>
            <family val="0"/>
          </rPr>
          <t>chenjie:</t>
        </r>
        <r>
          <rPr>
            <sz val="9"/>
            <rFont val="宋体"/>
            <family val="0"/>
          </rPr>
          <t xml:space="preserve">
购买日</t>
        </r>
      </text>
    </comment>
  </commentList>
</comments>
</file>

<file path=xl/comments15.xml><?xml version="1.0" encoding="utf-8"?>
<comments xmlns="http://schemas.openxmlformats.org/spreadsheetml/2006/main">
  <authors>
    <author>chenjie</author>
  </authors>
  <commentList>
    <comment ref="J6" authorId="0">
      <text>
        <r>
          <rPr>
            <b/>
            <sz val="9"/>
            <rFont val="宋体"/>
            <family val="0"/>
          </rPr>
          <t>chenjie:</t>
        </r>
        <r>
          <rPr>
            <sz val="9"/>
            <rFont val="宋体"/>
            <family val="0"/>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6.xml><?xml version="1.0" encoding="utf-8"?>
<comments xmlns="http://schemas.openxmlformats.org/spreadsheetml/2006/main">
  <authors>
    <author>chenjie</author>
    <author>seaman</author>
  </authors>
  <commentList>
    <comment ref="B6" authorId="0">
      <text>
        <r>
          <rPr>
            <b/>
            <sz val="9"/>
            <rFont val="宋体"/>
            <family val="0"/>
          </rPr>
          <t>chenjie:</t>
        </r>
        <r>
          <rPr>
            <sz val="9"/>
            <rFont val="宋体"/>
            <family val="0"/>
          </rPr>
          <t xml:space="preserve">
该栏应填列全称，不应以地名或不明确的简称或业务内容代替</t>
        </r>
      </text>
    </comment>
    <comment ref="D6" authorId="0">
      <text>
        <r>
          <rPr>
            <b/>
            <sz val="9"/>
            <rFont val="宋体"/>
            <family val="0"/>
          </rPr>
          <t>chenjie:</t>
        </r>
        <r>
          <rPr>
            <sz val="9"/>
            <rFont val="宋体"/>
            <family val="0"/>
          </rPr>
          <t xml:space="preserve">
填列最后一笔借方发生额的日期，
日期填写形式(半角状态下)如：2002.6又如2001.11</t>
        </r>
      </text>
    </comment>
    <comment ref="C6" authorId="0">
      <text>
        <r>
          <rPr>
            <b/>
            <sz val="9"/>
            <rFont val="宋体"/>
            <family val="0"/>
          </rPr>
          <t>chenjie:</t>
        </r>
        <r>
          <rPr>
            <sz val="9"/>
            <rFont val="宋体"/>
            <family val="0"/>
          </rPr>
          <t xml:space="preserve">
如“购＊＊设备款”、“购油款”等</t>
        </r>
      </text>
    </comment>
    <comment ref="J6" authorId="0">
      <text>
        <r>
          <rPr>
            <b/>
            <sz val="9"/>
            <rFont val="宋体"/>
            <family val="0"/>
          </rPr>
          <t>chenjie:</t>
        </r>
        <r>
          <rPr>
            <sz val="9"/>
            <rFont val="宋体"/>
            <family val="0"/>
          </rPr>
          <t xml:space="preserv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 ref="E6" authorId="1">
      <text>
        <r>
          <rPr>
            <sz val="9"/>
            <rFont val="Times New Roman"/>
            <family val="1"/>
          </rPr>
          <t>1</t>
        </r>
        <r>
          <rPr>
            <sz val="9"/>
            <rFont val="宋体"/>
            <family val="0"/>
          </rPr>
          <t>年以内</t>
        </r>
        <r>
          <rPr>
            <sz val="9"/>
            <rFont val="Times New Roman"/>
            <family val="1"/>
          </rPr>
          <t xml:space="preserve">
1~2</t>
        </r>
        <r>
          <rPr>
            <sz val="9"/>
            <rFont val="宋体"/>
            <family val="0"/>
          </rPr>
          <t>年</t>
        </r>
        <r>
          <rPr>
            <sz val="9"/>
            <rFont val="Times New Roman"/>
            <family val="1"/>
          </rPr>
          <t xml:space="preserve">
2~3</t>
        </r>
        <r>
          <rPr>
            <sz val="9"/>
            <rFont val="宋体"/>
            <family val="0"/>
          </rPr>
          <t>年</t>
        </r>
        <r>
          <rPr>
            <sz val="9"/>
            <rFont val="Times New Roman"/>
            <family val="1"/>
          </rPr>
          <t xml:space="preserve">
3~4</t>
        </r>
        <r>
          <rPr>
            <sz val="9"/>
            <rFont val="宋体"/>
            <family val="0"/>
          </rPr>
          <t>年</t>
        </r>
        <r>
          <rPr>
            <sz val="9"/>
            <rFont val="Times New Roman"/>
            <family val="1"/>
          </rPr>
          <t xml:space="preserve">
4~5</t>
        </r>
        <r>
          <rPr>
            <sz val="9"/>
            <rFont val="宋体"/>
            <family val="0"/>
          </rPr>
          <t>年</t>
        </r>
        <r>
          <rPr>
            <sz val="9"/>
            <rFont val="Times New Roman"/>
            <family val="1"/>
          </rPr>
          <t xml:space="preserve">
5</t>
        </r>
        <r>
          <rPr>
            <sz val="9"/>
            <rFont val="宋体"/>
            <family val="0"/>
          </rPr>
          <t>年以上</t>
        </r>
      </text>
    </comment>
  </commentList>
</comments>
</file>

<file path=xl/comments17.xml><?xml version="1.0" encoding="utf-8"?>
<comments xmlns="http://schemas.openxmlformats.org/spreadsheetml/2006/main">
  <authors>
    <author>chenjie</author>
  </authors>
  <commentList>
    <comment ref="E6" authorId="0">
      <text>
        <r>
          <rPr>
            <b/>
            <sz val="9"/>
            <rFont val="宋体"/>
            <family val="0"/>
          </rPr>
          <t>chenjie:</t>
        </r>
        <r>
          <rPr>
            <sz val="9"/>
            <rFont val="宋体"/>
            <family val="0"/>
          </rPr>
          <t xml:space="preserve">
填列到“日”，如“2001.6.1—2001.12.30”。</t>
        </r>
      </text>
    </comment>
    <comment ref="C6" authorId="0">
      <text>
        <r>
          <rPr>
            <b/>
            <sz val="9"/>
            <rFont val="宋体"/>
            <family val="0"/>
          </rPr>
          <t>chenjie:</t>
        </r>
        <r>
          <rPr>
            <sz val="9"/>
            <rFont val="宋体"/>
            <family val="0"/>
          </rPr>
          <t xml:space="preserve">
发生日期指利息结算日，填列到日。</t>
        </r>
      </text>
    </comment>
    <comment ref="B6" authorId="0">
      <text>
        <r>
          <rPr>
            <b/>
            <sz val="9"/>
            <rFont val="宋体"/>
            <family val="0"/>
          </rPr>
          <t>chenjie:</t>
        </r>
        <r>
          <rPr>
            <sz val="9"/>
            <rFont val="宋体"/>
            <family val="0"/>
          </rPr>
          <t xml:space="preserve">
填全称</t>
        </r>
      </text>
    </comment>
  </commentList>
</comments>
</file>

<file path=xl/comments18.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指的是利润或股利分配时间</t>
        </r>
      </text>
    </comment>
    <comment ref="D6" authorId="0">
      <text>
        <r>
          <rPr>
            <b/>
            <sz val="9"/>
            <rFont val="宋体"/>
            <family val="0"/>
          </rPr>
          <t>chenjie:</t>
        </r>
        <r>
          <rPr>
            <sz val="9"/>
            <rFont val="宋体"/>
            <family val="0"/>
          </rPr>
          <t xml:space="preserve">
指股利发生的期间，如2002年应收2001年的股利，则该栏目填写“2001年”。</t>
        </r>
      </text>
    </comment>
    <comment ref="I6" authorId="0">
      <text>
        <r>
          <rPr>
            <b/>
            <sz val="9"/>
            <rFont val="宋体"/>
            <family val="0"/>
          </rPr>
          <t>chenjie:</t>
        </r>
        <r>
          <rPr>
            <sz val="9"/>
            <rFont val="宋体"/>
            <family val="0"/>
          </rPr>
          <t xml:space="preserve">
注明实际的股权比例</t>
        </r>
      </text>
    </comment>
  </commentList>
</comments>
</file>

<file path=xl/comments22.xml><?xml version="1.0" encoding="utf-8"?>
<comments xmlns="http://schemas.openxmlformats.org/spreadsheetml/2006/main">
  <authors>
    <author>chenjie</author>
  </authors>
  <commentList>
    <comment ref="M7" authorId="0">
      <text>
        <r>
          <rPr>
            <b/>
            <sz val="9"/>
            <rFont val="宋体"/>
            <family val="0"/>
          </rPr>
          <t>chenjie:</t>
        </r>
        <r>
          <rPr>
            <sz val="9"/>
            <rFont val="宋体"/>
            <family val="0"/>
          </rPr>
          <t xml:space="preserve">
(1)注1；(2)负数余额产生的原因。</t>
        </r>
      </text>
    </comment>
  </commentList>
</comments>
</file>

<file path=xl/comments23.xml><?xml version="1.0" encoding="utf-8"?>
<comments xmlns="http://schemas.openxmlformats.org/spreadsheetml/2006/main">
  <authors>
    <author>chenjie</author>
  </authors>
  <commentList>
    <comment ref="M7" authorId="0">
      <text>
        <r>
          <rPr>
            <b/>
            <sz val="9"/>
            <rFont val="宋体"/>
            <family val="0"/>
          </rPr>
          <t>chenjie:</t>
        </r>
        <r>
          <rPr>
            <sz val="9"/>
            <rFont val="宋体"/>
            <family val="0"/>
          </rPr>
          <t xml:space="preserve">
(1)注1；(2)负数余额产生的原因。</t>
        </r>
      </text>
    </comment>
  </commentList>
</comments>
</file>

<file path=xl/comments25.xml><?xml version="1.0" encoding="utf-8"?>
<comments xmlns="http://schemas.openxmlformats.org/spreadsheetml/2006/main">
  <authors>
    <author>chenjie</author>
  </authors>
  <commentList>
    <comment ref="P7" authorId="0">
      <text>
        <r>
          <rPr>
            <b/>
            <sz val="9"/>
            <rFont val="宋体"/>
            <family val="0"/>
          </rPr>
          <t>chenjie:</t>
        </r>
        <r>
          <rPr>
            <sz val="9"/>
            <rFont val="宋体"/>
            <family val="0"/>
          </rPr>
          <t xml:space="preserve">
(1)注1；(2)负数余额产生的原因。</t>
        </r>
      </text>
    </comment>
  </commentList>
</comments>
</file>

<file path=xl/comments29.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购买日</t>
        </r>
      </text>
    </comment>
    <comment ref="B6" authorId="0">
      <text>
        <r>
          <rPr>
            <b/>
            <sz val="9"/>
            <rFont val="宋体"/>
            <family val="0"/>
          </rPr>
          <t>chenjie:</t>
        </r>
        <r>
          <rPr>
            <sz val="9"/>
            <rFont val="宋体"/>
            <family val="0"/>
          </rPr>
          <t xml:space="preserve">
填入债券名称如：“3年期国库券”、“5年期电力基金债券”等</t>
        </r>
      </text>
    </comment>
    <comment ref="I6" authorId="0">
      <text>
        <r>
          <rPr>
            <b/>
            <sz val="9"/>
            <rFont val="宋体"/>
            <family val="0"/>
          </rPr>
          <t>chenjie:</t>
        </r>
        <r>
          <rPr>
            <sz val="9"/>
            <rFont val="宋体"/>
            <family val="0"/>
          </rPr>
          <t xml:space="preserve">
设定抵押的债券应标明</t>
        </r>
      </text>
    </comment>
  </commentList>
</comments>
</file>

<file path=xl/comments30.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根据具体资产内容填写</t>
        </r>
      </text>
    </comment>
    <comment ref="J6" authorId="0">
      <text>
        <r>
          <rPr>
            <b/>
            <sz val="9"/>
            <rFont val="宋体"/>
            <family val="0"/>
          </rPr>
          <t>chenjie:</t>
        </r>
        <r>
          <rPr>
            <sz val="9"/>
            <rFont val="宋体"/>
            <family val="0"/>
          </rPr>
          <t xml:space="preserve">
因特殊原因转入的资产，应在备注栏简要说明原因，有可能发生损失的项目，应提供相关文件资料</t>
        </r>
      </text>
    </comment>
  </commentList>
</comments>
</file>

<file path=xl/comments33.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指国家股、法人股、流通股等</t>
        </r>
      </text>
    </comment>
    <comment ref="D6" authorId="0">
      <text>
        <r>
          <rPr>
            <b/>
            <sz val="9"/>
            <rFont val="宋体"/>
            <family val="0"/>
          </rPr>
          <t>chenjie:</t>
        </r>
        <r>
          <rPr>
            <sz val="9"/>
            <rFont val="宋体"/>
            <family val="0"/>
          </rPr>
          <t xml:space="preserve">
指购买日或以其他方式（如非货币性交易换入、以债权换入等）取得股权的协议转让日</t>
        </r>
      </text>
    </comment>
    <comment ref="B6" authorId="0">
      <text>
        <r>
          <rPr>
            <b/>
            <sz val="9"/>
            <rFont val="宋体"/>
            <family val="0"/>
          </rPr>
          <t>chenjie:</t>
        </r>
        <r>
          <rPr>
            <sz val="9"/>
            <rFont val="宋体"/>
            <family val="0"/>
          </rPr>
          <t xml:space="preserve">
填列全称</t>
        </r>
      </text>
    </comment>
    <comment ref="G6" authorId="0">
      <text>
        <r>
          <rPr>
            <b/>
            <sz val="9"/>
            <rFont val="宋体"/>
            <family val="0"/>
          </rPr>
          <t>chenjie:</t>
        </r>
        <r>
          <rPr>
            <sz val="9"/>
            <rFont val="宋体"/>
            <family val="0"/>
          </rPr>
          <t xml:space="preserve">
指基准日收盘价</t>
        </r>
      </text>
    </comment>
    <comment ref="E6" authorId="0">
      <text>
        <r>
          <rPr>
            <b/>
            <sz val="9"/>
            <rFont val="宋体"/>
            <family val="0"/>
          </rPr>
          <t>chenjie:</t>
        </r>
        <r>
          <rPr>
            <sz val="9"/>
            <rFont val="宋体"/>
            <family val="0"/>
          </rPr>
          <t xml:space="preserve">
与股权证一致</t>
        </r>
      </text>
    </comment>
    <comment ref="F6" authorId="0">
      <text>
        <r>
          <rPr>
            <b/>
            <sz val="9"/>
            <rFont val="宋体"/>
            <family val="0"/>
          </rPr>
          <t>chenjie:</t>
        </r>
        <r>
          <rPr>
            <sz val="9"/>
            <rFont val="宋体"/>
            <family val="0"/>
          </rPr>
          <t xml:space="preserve">
与股权证一致</t>
        </r>
      </text>
    </comment>
  </commentList>
</comments>
</file>

<file path=xl/comments35.xml><?xml version="1.0" encoding="utf-8"?>
<comments xmlns="http://schemas.openxmlformats.org/spreadsheetml/2006/main">
  <authors>
    <author>chenjie</author>
  </authors>
  <commentList>
    <comment ref="C6" authorId="0">
      <text>
        <r>
          <rPr>
            <b/>
            <sz val="9"/>
            <rFont val="宋体"/>
            <family val="0"/>
          </rPr>
          <t>如：XXXXX基金</t>
        </r>
      </text>
    </comment>
    <comment ref="D6" authorId="0">
      <text>
        <r>
          <rPr>
            <b/>
            <sz val="9"/>
            <rFont val="宋体"/>
            <family val="0"/>
          </rPr>
          <t>chenjie:</t>
        </r>
        <r>
          <rPr>
            <sz val="9"/>
            <rFont val="宋体"/>
            <family val="0"/>
          </rPr>
          <t xml:space="preserve">
指购买日或以其他方式（如非货币性交易换入、以债权换入等）取得股权的协议转让日</t>
        </r>
      </text>
    </comment>
    <comment ref="B6" authorId="0">
      <text>
        <r>
          <rPr>
            <b/>
            <sz val="9"/>
            <rFont val="宋体"/>
            <family val="0"/>
          </rPr>
          <t>chenjie:</t>
        </r>
        <r>
          <rPr>
            <sz val="9"/>
            <rFont val="宋体"/>
            <family val="0"/>
          </rPr>
          <t xml:space="preserve">
填列全称</t>
        </r>
      </text>
    </comment>
    <comment ref="F6" authorId="0">
      <text>
        <r>
          <rPr>
            <b/>
            <sz val="9"/>
            <rFont val="宋体"/>
            <family val="0"/>
          </rPr>
          <t>chenjie:</t>
        </r>
        <r>
          <rPr>
            <sz val="9"/>
            <rFont val="宋体"/>
            <family val="0"/>
          </rPr>
          <t xml:space="preserve">
指基准日收盘价</t>
        </r>
      </text>
    </comment>
    <comment ref="E6" authorId="0">
      <text>
        <r>
          <rPr>
            <b/>
            <sz val="9"/>
            <rFont val="宋体"/>
            <family val="0"/>
          </rPr>
          <t>chenjie:</t>
        </r>
        <r>
          <rPr>
            <sz val="9"/>
            <rFont val="宋体"/>
            <family val="0"/>
          </rPr>
          <t xml:space="preserve">
与股权证一致</t>
        </r>
      </text>
    </comment>
  </commentList>
</comments>
</file>

<file path=xl/comments37.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债务单位名称应填列全称，不应以地名或不明确的简称或业务内容代替</t>
        </r>
      </text>
    </comment>
    <comment ref="D6" authorId="0">
      <text>
        <r>
          <rPr>
            <b/>
            <sz val="9"/>
            <rFont val="宋体"/>
            <family val="0"/>
          </rPr>
          <t>chenjie:</t>
        </r>
        <r>
          <rPr>
            <sz val="9"/>
            <rFont val="宋体"/>
            <family val="0"/>
          </rPr>
          <t xml:space="preserve">
填列最后一笔借方发生额的日期；
日期填写形式(半角状态下)如：2002-6又如2001-11</t>
        </r>
      </text>
    </comment>
    <comment ref="I6" authorId="0">
      <text>
        <r>
          <rPr>
            <b/>
            <sz val="9"/>
            <rFont val="宋体"/>
            <family val="0"/>
          </rPr>
          <t>chenjie:</t>
        </r>
        <r>
          <rPr>
            <sz val="9"/>
            <rFont val="宋体"/>
            <family val="0"/>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 ref="C6" authorId="0">
      <text>
        <r>
          <rPr>
            <b/>
            <sz val="9"/>
            <rFont val="宋体"/>
            <family val="0"/>
          </rPr>
          <t>chenjie:</t>
        </r>
        <r>
          <rPr>
            <sz val="9"/>
            <rFont val="宋体"/>
            <family val="0"/>
          </rPr>
          <t xml:space="preserve">
如：“租赁XXXXXX”等</t>
        </r>
      </text>
    </comment>
  </commentList>
</comments>
</file>

<file path=xl/comments39.xml><?xml version="1.0" encoding="utf-8"?>
<comments xmlns="http://schemas.openxmlformats.org/spreadsheetml/2006/main">
  <authors>
    <author>chenjie</author>
  </authors>
  <commentList>
    <comment ref="G8"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B8" authorId="0">
      <text>
        <r>
          <rPr>
            <b/>
            <sz val="9"/>
            <rFont val="宋体"/>
            <family val="0"/>
          </rPr>
          <t>chenjie:</t>
        </r>
        <r>
          <rPr>
            <sz val="9"/>
            <rFont val="宋体"/>
            <family val="0"/>
          </rPr>
          <t xml:space="preserve">
填写房产证编号,无证不填</t>
        </r>
      </text>
    </comment>
    <comment ref="E8" authorId="0">
      <text>
        <r>
          <rPr>
            <b/>
            <sz val="9"/>
            <rFont val="宋体"/>
            <family val="0"/>
          </rPr>
          <t>chenjie:</t>
        </r>
        <r>
          <rPr>
            <sz val="9"/>
            <rFont val="宋体"/>
            <family val="0"/>
          </rPr>
          <t xml:space="preserve">
如：“砖混、钢混、框架、砖木、简易”等，各类型结构的定义参见填表说明。</t>
        </r>
      </text>
    </comment>
    <comment ref="F8" authorId="0">
      <text>
        <r>
          <rPr>
            <b/>
            <sz val="9"/>
            <rFont val="宋体"/>
            <family val="0"/>
          </rPr>
          <t>chenjie:</t>
        </r>
        <r>
          <rPr>
            <sz val="9"/>
            <rFont val="宋体"/>
            <family val="0"/>
          </rPr>
          <t xml:space="preserve">
指竣工日期</t>
        </r>
      </text>
    </comment>
    <comment ref="H8"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Q8"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0.xml><?xml version="1.0" encoding="utf-8"?>
<comments xmlns="http://schemas.openxmlformats.org/spreadsheetml/2006/main">
  <authors>
    <author>chenjie</author>
  </authors>
  <commentList>
    <comment ref="B8" authorId="0">
      <text>
        <r>
          <rPr>
            <b/>
            <sz val="9"/>
            <rFont val="宋体"/>
            <family val="0"/>
          </rPr>
          <t>chenjie:</t>
        </r>
        <r>
          <rPr>
            <sz val="9"/>
            <rFont val="宋体"/>
            <family val="0"/>
          </rPr>
          <t xml:space="preserve">
填写房产证编号,无证不填</t>
        </r>
      </text>
    </comment>
    <comment ref="E8" authorId="0">
      <text>
        <r>
          <rPr>
            <b/>
            <sz val="9"/>
            <rFont val="宋体"/>
            <family val="0"/>
          </rPr>
          <t>chenjie:</t>
        </r>
        <r>
          <rPr>
            <sz val="9"/>
            <rFont val="宋体"/>
            <family val="0"/>
          </rPr>
          <t xml:space="preserve">
如：“砖混、钢混、框架、砖木、简易”等，各类型结构的定义参见填表说明。</t>
        </r>
      </text>
    </comment>
    <comment ref="F8" authorId="0">
      <text>
        <r>
          <rPr>
            <b/>
            <sz val="9"/>
            <rFont val="宋体"/>
            <family val="0"/>
          </rPr>
          <t>chenjie:</t>
        </r>
        <r>
          <rPr>
            <sz val="9"/>
            <rFont val="宋体"/>
            <family val="0"/>
          </rPr>
          <t xml:space="preserve">
指竣工日期</t>
        </r>
      </text>
    </comment>
    <comment ref="G8"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H8"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P8"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1.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土地使用权证书的编号</t>
        </r>
      </text>
    </comment>
    <comment ref="E7" authorId="0">
      <text>
        <r>
          <rPr>
            <b/>
            <sz val="9"/>
            <rFont val="宋体"/>
            <family val="0"/>
          </rPr>
          <t>chenjie:</t>
        </r>
        <r>
          <rPr>
            <sz val="9"/>
            <rFont val="宋体"/>
            <family val="0"/>
          </rPr>
          <t xml:space="preserve">
所填内容应与土地证记录相符</t>
        </r>
      </text>
    </comment>
    <comment ref="F7" authorId="0">
      <text>
        <r>
          <rPr>
            <b/>
            <sz val="9"/>
            <rFont val="宋体"/>
            <family val="0"/>
          </rPr>
          <t>chenjie:</t>
        </r>
        <r>
          <rPr>
            <sz val="9"/>
            <rFont val="宋体"/>
            <family val="0"/>
          </rPr>
          <t xml:space="preserve">
所填内容应与土地证记录相符</t>
        </r>
      </text>
    </comment>
    <comment ref="G7" authorId="0">
      <text>
        <r>
          <rPr>
            <b/>
            <sz val="9"/>
            <rFont val="宋体"/>
            <family val="0"/>
          </rPr>
          <t>chenjie:</t>
        </r>
        <r>
          <rPr>
            <sz val="9"/>
            <rFont val="宋体"/>
            <family val="0"/>
          </rPr>
          <t xml:space="preserve">
所填内容应与土地证记录相符</t>
        </r>
      </text>
    </comment>
    <comment ref="I7" authorId="0">
      <text>
        <r>
          <rPr>
            <b/>
            <sz val="9"/>
            <rFont val="宋体"/>
            <family val="0"/>
          </rPr>
          <t>chenjie:</t>
        </r>
        <r>
          <rPr>
            <sz val="9"/>
            <rFont val="宋体"/>
            <family val="0"/>
          </rPr>
          <t xml:space="preserve">
所填内容应与土地证记录相符</t>
        </r>
      </text>
    </comment>
  </commentList>
</comments>
</file>

<file path=xl/comments42.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土地使用权证书的编号</t>
        </r>
      </text>
    </comment>
    <comment ref="E7" authorId="0">
      <text>
        <r>
          <rPr>
            <b/>
            <sz val="9"/>
            <rFont val="宋体"/>
            <family val="0"/>
          </rPr>
          <t>chenjie:</t>
        </r>
        <r>
          <rPr>
            <sz val="9"/>
            <rFont val="宋体"/>
            <family val="0"/>
          </rPr>
          <t xml:space="preserve">
所填内容应与土地证记录相符</t>
        </r>
      </text>
    </comment>
    <comment ref="F7" authorId="0">
      <text>
        <r>
          <rPr>
            <b/>
            <sz val="9"/>
            <rFont val="宋体"/>
            <family val="0"/>
          </rPr>
          <t>chenjie:</t>
        </r>
        <r>
          <rPr>
            <sz val="9"/>
            <rFont val="宋体"/>
            <family val="0"/>
          </rPr>
          <t xml:space="preserve">
所填内容应与土地证记录相符</t>
        </r>
      </text>
    </comment>
    <comment ref="G7" authorId="0">
      <text>
        <r>
          <rPr>
            <b/>
            <sz val="9"/>
            <rFont val="宋体"/>
            <family val="0"/>
          </rPr>
          <t>chenjie:</t>
        </r>
        <r>
          <rPr>
            <sz val="9"/>
            <rFont val="宋体"/>
            <family val="0"/>
          </rPr>
          <t xml:space="preserve">
所填内容应与土地证记录相符</t>
        </r>
      </text>
    </comment>
    <comment ref="I7" authorId="0">
      <text>
        <r>
          <rPr>
            <b/>
            <sz val="9"/>
            <rFont val="宋体"/>
            <family val="0"/>
          </rPr>
          <t>chenjie:</t>
        </r>
        <r>
          <rPr>
            <sz val="9"/>
            <rFont val="宋体"/>
            <family val="0"/>
          </rPr>
          <t xml:space="preserve">
所填内容应与土地证记录相符</t>
        </r>
      </text>
    </comment>
  </commentList>
</comments>
</file>

<file path=xl/comments44.xml><?xml version="1.0" encoding="utf-8"?>
<comments xmlns="http://schemas.openxmlformats.org/spreadsheetml/2006/main">
  <authors>
    <author>chenjie</author>
  </authors>
  <commentList>
    <comment ref="F7"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B7" authorId="0">
      <text>
        <r>
          <rPr>
            <b/>
            <sz val="9"/>
            <rFont val="宋体"/>
            <family val="0"/>
          </rPr>
          <t>chenjie:</t>
        </r>
        <r>
          <rPr>
            <sz val="9"/>
            <rFont val="宋体"/>
            <family val="0"/>
          </rPr>
          <t xml:space="preserve">
填写房产证编号,无证不填</t>
        </r>
      </text>
    </comment>
    <comment ref="D7" authorId="0">
      <text>
        <r>
          <rPr>
            <b/>
            <sz val="9"/>
            <rFont val="宋体"/>
            <family val="0"/>
          </rPr>
          <t>chenjie:</t>
        </r>
        <r>
          <rPr>
            <sz val="9"/>
            <rFont val="宋体"/>
            <family val="0"/>
          </rPr>
          <t xml:space="preserve">
如：“砖混、钢混、框架、砖木、简易”等，各类型结构的定义参见填表说明。</t>
        </r>
      </text>
    </comment>
    <comment ref="E7" authorId="0">
      <text>
        <r>
          <rPr>
            <b/>
            <sz val="9"/>
            <rFont val="宋体"/>
            <family val="0"/>
          </rPr>
          <t>chenjie:</t>
        </r>
        <r>
          <rPr>
            <sz val="9"/>
            <rFont val="宋体"/>
            <family val="0"/>
          </rPr>
          <t xml:space="preserve">
指竣工日期</t>
        </r>
      </text>
    </comment>
    <comment ref="G7"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P7"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 ref="D8" authorId="0">
      <text>
        <r>
          <rPr>
            <b/>
            <sz val="9"/>
            <rFont val="宋体"/>
            <family val="0"/>
          </rPr>
          <t>chenjie:</t>
        </r>
        <r>
          <rPr>
            <sz val="9"/>
            <rFont val="宋体"/>
            <family val="0"/>
          </rPr>
          <t xml:space="preserve">
如：“砖混、钢混、框架、砖木、简易”等，各类型结构的定义参见填表说明。</t>
        </r>
      </text>
    </comment>
  </commentList>
</comments>
</file>

<file path=xl/comments45.xml><?xml version="1.0" encoding="utf-8"?>
<comments xmlns="http://schemas.openxmlformats.org/spreadsheetml/2006/main">
  <authors>
    <author>chenjie</author>
    <author>zhonglian</author>
  </authors>
  <commentList>
    <comment ref="D7" authorId="0">
      <text>
        <r>
          <rPr>
            <b/>
            <sz val="9"/>
            <rFont val="宋体"/>
            <family val="0"/>
          </rPr>
          <t>chenjie:</t>
        </r>
        <r>
          <rPr>
            <sz val="9"/>
            <rFont val="宋体"/>
            <family val="0"/>
          </rPr>
          <t xml:space="preserve">
指竣工验收日</t>
        </r>
      </text>
    </comment>
    <comment ref="B7" authorId="0">
      <text>
        <r>
          <rPr>
            <b/>
            <sz val="9"/>
            <rFont val="宋体"/>
            <family val="0"/>
          </rPr>
          <t>chenjie:</t>
        </r>
        <r>
          <rPr>
            <sz val="9"/>
            <rFont val="宋体"/>
            <family val="0"/>
          </rPr>
          <t xml:space="preserve">
填写构筑物或其他辅助设施的全称</t>
        </r>
      </text>
    </comment>
    <comment ref="C7" authorId="0">
      <text>
        <r>
          <rPr>
            <b/>
            <sz val="9"/>
            <rFont val="宋体"/>
            <family val="0"/>
          </rPr>
          <t>chenjie:</t>
        </r>
        <r>
          <rPr>
            <sz val="9"/>
            <rFont val="宋体"/>
            <family val="0"/>
          </rPr>
          <t xml:space="preserve">
如“砖、钢筋砼、钢结构、砖铁栏杆、砼面、沥青面、砖面”等，详见填表说明</t>
        </r>
      </text>
    </comment>
    <comment ref="E7" authorId="0">
      <text>
        <r>
          <rPr>
            <b/>
            <sz val="9"/>
            <rFont val="宋体"/>
            <family val="0"/>
          </rPr>
          <t>chenjie:</t>
        </r>
        <r>
          <rPr>
            <sz val="9"/>
            <rFont val="宋体"/>
            <family val="0"/>
          </rPr>
          <t xml:space="preserve">
座、口（井）、m、个等，详见填表说明</t>
        </r>
      </text>
    </comment>
    <comment ref="H7" authorId="0">
      <text>
        <r>
          <rPr>
            <b/>
            <sz val="9"/>
            <rFont val="宋体"/>
            <family val="0"/>
          </rPr>
          <t>chenjie:</t>
        </r>
        <r>
          <rPr>
            <sz val="9"/>
            <rFont val="宋体"/>
            <family val="0"/>
          </rPr>
          <t xml:space="preserve">
长度、宽度和建筑面积应按图纸准确填写</t>
        </r>
      </text>
    </comment>
    <comment ref="P7" authorId="0">
      <text>
        <r>
          <rPr>
            <b/>
            <sz val="9"/>
            <rFont val="宋体"/>
            <family val="0"/>
          </rPr>
          <t>chenjie:</t>
        </r>
        <r>
          <rPr>
            <sz val="9"/>
            <rFont val="宋体"/>
            <family val="0"/>
          </rPr>
          <t xml:space="preserve">
备注中须说明的事项：(1)对因改扩建已改变了原有建筑面积的；(2)改扩建增加的相应价值未入帐的，注明未入帐部分的建筑面积。(3)盘盈资产及非正常状态下的资产，如：“已拆除、待报废”等(5)负数余额</t>
        </r>
      </text>
    </comment>
    <comment ref="L6" authorId="1">
      <text>
        <r>
          <rPr>
            <b/>
            <sz val="9"/>
            <rFont val="宋体"/>
            <family val="0"/>
          </rPr>
          <t>zhonglian:</t>
        </r>
        <r>
          <rPr>
            <sz val="9"/>
            <rFont val="宋体"/>
            <family val="0"/>
          </rPr>
          <t xml:space="preserve">
</t>
        </r>
      </text>
    </comment>
  </commentList>
</comments>
</file>

<file path=xl/comments46.xml><?xml version="1.0" encoding="utf-8"?>
<comments xmlns="http://schemas.openxmlformats.org/spreadsheetml/2006/main">
  <authors>
    <author>chenjie</author>
  </authors>
  <commentList>
    <comment ref="F7" authorId="0">
      <text>
        <r>
          <rPr>
            <b/>
            <sz val="9"/>
            <rFont val="宋体"/>
            <family val="0"/>
          </rPr>
          <t>chenjie:</t>
        </r>
        <r>
          <rPr>
            <sz val="9"/>
            <rFont val="宋体"/>
            <family val="0"/>
          </rPr>
          <t xml:space="preserve">
如”砖、砼、钢管、砼管”等</t>
        </r>
      </text>
    </comment>
    <comment ref="H7" authorId="0">
      <text>
        <r>
          <rPr>
            <b/>
            <sz val="9"/>
            <rFont val="宋体"/>
            <family val="0"/>
          </rPr>
          <t>chenjie:</t>
        </r>
        <r>
          <rPr>
            <sz val="9"/>
            <rFont val="宋体"/>
            <family val="0"/>
          </rPr>
          <t xml:space="preserve">
指竣工日期</t>
        </r>
      </text>
    </comment>
    <comment ref="B7" authorId="0">
      <text>
        <r>
          <rPr>
            <b/>
            <sz val="9"/>
            <rFont val="宋体"/>
            <family val="0"/>
          </rPr>
          <t>chenjie:</t>
        </r>
        <r>
          <rPr>
            <sz val="9"/>
            <rFont val="宋体"/>
            <family val="0"/>
          </rPr>
          <t xml:space="preserve">
填写管道和沟槽的全称</t>
        </r>
      </text>
    </comment>
    <comment ref="E7" authorId="0">
      <text>
        <r>
          <rPr>
            <b/>
            <sz val="9"/>
            <rFont val="宋体"/>
            <family val="0"/>
          </rPr>
          <t>chenjie:</t>
        </r>
        <r>
          <rPr>
            <sz val="9"/>
            <rFont val="宋体"/>
            <family val="0"/>
          </rPr>
          <t xml:space="preserve">
长度、槽深、沟宽*沟厚管径*壁厚、材质、绝缘方式等应按图纸准确填写</t>
        </r>
      </text>
    </comment>
    <comment ref="O7" authorId="0">
      <text>
        <r>
          <rPr>
            <b/>
            <sz val="9"/>
            <rFont val="宋体"/>
            <family val="0"/>
          </rPr>
          <t>chenjie:</t>
        </r>
        <r>
          <rPr>
            <sz val="9"/>
            <rFont val="宋体"/>
            <family val="0"/>
          </rPr>
          <t xml:space="preserv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7.xml><?xml version="1.0" encoding="utf-8"?>
<comments xmlns="http://schemas.openxmlformats.org/spreadsheetml/2006/main">
  <authors>
    <author>chenjie</author>
    <author>sucheng</author>
    <author>Administrator</author>
  </authors>
  <commentList>
    <comment ref="E7" authorId="0">
      <text>
        <r>
          <rPr>
            <b/>
            <sz val="9"/>
            <rFont val="宋体"/>
            <family val="0"/>
          </rPr>
          <t>chenjie:</t>
        </r>
        <r>
          <rPr>
            <sz val="9"/>
            <rFont val="宋体"/>
            <family val="0"/>
          </rPr>
          <t xml:space="preserve">
按设备铭牌填写，不得以地名或经销商名称替代</t>
        </r>
      </text>
    </comment>
    <comment ref="F7" authorId="0">
      <text>
        <r>
          <rPr>
            <b/>
            <sz val="9"/>
            <rFont val="宋体"/>
            <family val="0"/>
          </rPr>
          <t>chenjie:</t>
        </r>
        <r>
          <rPr>
            <sz val="9"/>
            <rFont val="宋体"/>
            <family val="0"/>
          </rPr>
          <t xml:space="preserve">
台、件、套、个等</t>
        </r>
      </text>
    </comment>
    <comment ref="H7" authorId="0">
      <text>
        <r>
          <rPr>
            <b/>
            <sz val="9"/>
            <rFont val="宋体"/>
            <family val="0"/>
          </rPr>
          <t>chenjie:</t>
        </r>
        <r>
          <rPr>
            <sz val="9"/>
            <rFont val="宋体"/>
            <family val="0"/>
          </rPr>
          <t xml:space="preserve">
指购买设备日期，如为二手设备须填写原始购置日。日期填写形式(半角状态下)如：2002.6又如2001.11</t>
        </r>
      </text>
    </comment>
    <comment ref="P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 ref="B7" authorId="1">
      <text>
        <r>
          <rPr>
            <b/>
            <sz val="9"/>
            <rFont val="宋体"/>
            <family val="0"/>
          </rPr>
          <t>sucheng:</t>
        </r>
        <r>
          <rPr>
            <sz val="9"/>
            <rFont val="宋体"/>
            <family val="0"/>
          </rPr>
          <t xml:space="preserve">
企业资产管理所使用的编号</t>
        </r>
      </text>
    </comment>
    <comment ref="W4" authorId="2">
      <text>
        <r>
          <rPr>
            <sz val="9"/>
            <rFont val="宋体"/>
            <family val="0"/>
          </rPr>
          <t>Administrator:
2015年参数手册288页</t>
        </r>
      </text>
    </comment>
    <comment ref="X4" authorId="2">
      <text>
        <r>
          <rPr>
            <sz val="9"/>
            <rFont val="宋体"/>
            <family val="0"/>
          </rPr>
          <t>Administrator:
2015参数手册283页第一行</t>
        </r>
      </text>
    </comment>
    <comment ref="Y4" authorId="2">
      <text>
        <r>
          <rPr>
            <sz val="9"/>
            <rFont val="宋体"/>
            <family val="0"/>
          </rPr>
          <t>Administrator:
2015年参数手册284页</t>
        </r>
      </text>
    </comment>
    <comment ref="W5" authorId="2">
      <text>
        <r>
          <rPr>
            <sz val="9"/>
            <rFont val="宋体"/>
            <family val="0"/>
          </rPr>
          <t>Administrator:
2015年参数手册288页</t>
        </r>
      </text>
    </comment>
    <comment ref="X5" authorId="2">
      <text>
        <r>
          <rPr>
            <sz val="9"/>
            <rFont val="宋体"/>
            <family val="0"/>
          </rPr>
          <t>Administrator:
2015参数手册283页第一行</t>
        </r>
      </text>
    </comment>
    <comment ref="Y5" authorId="2">
      <text>
        <r>
          <rPr>
            <sz val="9"/>
            <rFont val="宋体"/>
            <family val="0"/>
          </rPr>
          <t>Administrator:
2015年参数手册284页</t>
        </r>
      </text>
    </comment>
    <comment ref="AA6" authorId="2">
      <text>
        <r>
          <rPr>
            <sz val="9"/>
            <rFont val="宋体"/>
            <family val="0"/>
          </rPr>
          <t>Administrator:
贷款利率一年期4.85   1-5年5.25   5年以上5.25</t>
        </r>
      </text>
    </comment>
  </commentList>
</comments>
</file>

<file path=xl/comments48.xml><?xml version="1.0" encoding="utf-8"?>
<comments xmlns="http://schemas.openxmlformats.org/spreadsheetml/2006/main">
  <authors>
    <author>作者</author>
  </authors>
  <commentList>
    <comment ref="B7" authorId="0">
      <text>
        <r>
          <rPr>
            <b/>
            <sz val="9"/>
            <rFont val="宋体"/>
            <family val="0"/>
          </rPr>
          <t>作者:</t>
        </r>
        <r>
          <rPr>
            <sz val="9"/>
            <rFont val="宋体"/>
            <family val="0"/>
          </rPr>
          <t xml:space="preserve">
指当地交管部门颁发的车辆牌照号</t>
        </r>
      </text>
    </comment>
    <comment ref="C7" authorId="0">
      <text>
        <r>
          <rPr>
            <b/>
            <sz val="9"/>
            <rFont val="宋体"/>
            <family val="0"/>
          </rPr>
          <t>作者:</t>
        </r>
        <r>
          <rPr>
            <sz val="9"/>
            <rFont val="宋体"/>
            <family val="0"/>
          </rPr>
          <t xml:space="preserve">
按车辆行驶证表述的名称和型号填写</t>
        </r>
      </text>
    </comment>
    <comment ref="D7" authorId="0">
      <text>
        <r>
          <rPr>
            <b/>
            <sz val="9"/>
            <rFont val="宋体"/>
            <family val="0"/>
          </rPr>
          <t>作者:</t>
        </r>
        <r>
          <rPr>
            <sz val="9"/>
            <rFont val="宋体"/>
            <family val="0"/>
          </rPr>
          <t xml:space="preserve">
按车辆铭牌填写，不得以地名或经销商名称替代</t>
        </r>
      </text>
    </comment>
    <comment ref="E7" authorId="0">
      <text>
        <r>
          <rPr>
            <b/>
            <sz val="9"/>
            <rFont val="宋体"/>
            <family val="0"/>
          </rPr>
          <t>作者:</t>
        </r>
        <r>
          <rPr>
            <sz val="9"/>
            <rFont val="宋体"/>
            <family val="0"/>
          </rPr>
          <t xml:space="preserve">
辆</t>
        </r>
      </text>
    </comment>
    <comment ref="G7" authorId="0">
      <text>
        <r>
          <rPr>
            <b/>
            <sz val="9"/>
            <rFont val="宋体"/>
            <family val="0"/>
          </rPr>
          <t>作者:</t>
        </r>
        <r>
          <rPr>
            <sz val="9"/>
            <rFont val="宋体"/>
            <family val="0"/>
          </rPr>
          <t xml:space="preserve">
指购买日期，如为二手车须填写原始购置日。日期填写形式(半角状态下)如：2002.6又如2001.11</t>
        </r>
      </text>
    </comment>
    <comment ref="H7" authorId="0">
      <text>
        <r>
          <rPr>
            <b/>
            <sz val="9"/>
            <rFont val="宋体"/>
            <family val="0"/>
          </rPr>
          <t>作者:</t>
        </r>
        <r>
          <rPr>
            <sz val="9"/>
            <rFont val="宋体"/>
            <family val="0"/>
          </rPr>
          <t xml:space="preserve">
投入使用的日期</t>
        </r>
      </text>
    </comment>
    <comment ref="I7" authorId="0">
      <text>
        <r>
          <rPr>
            <b/>
            <sz val="9"/>
            <rFont val="宋体"/>
            <family val="0"/>
          </rPr>
          <t>作者:</t>
        </r>
        <r>
          <rPr>
            <sz val="9"/>
            <rFont val="宋体"/>
            <family val="0"/>
          </rPr>
          <t xml:space="preserve">
按里程表显示数填列，若里程表已损坏或不准确，则无需填写</t>
        </r>
      </text>
    </comment>
    <comment ref="D8" authorId="0">
      <text>
        <r>
          <rPr>
            <b/>
            <sz val="9"/>
            <rFont val="宋体"/>
            <family val="0"/>
          </rPr>
          <t>作者:</t>
        </r>
        <r>
          <rPr>
            <sz val="9"/>
            <rFont val="宋体"/>
            <family val="0"/>
          </rPr>
          <t xml:space="preserve">
按车辆铭牌填写，不得以地名或经销商名称替代</t>
        </r>
      </text>
    </comment>
  </commentList>
</comments>
</file>

<file path=xl/comments49.xml><?xml version="1.0" encoding="utf-8"?>
<comments xmlns="http://schemas.openxmlformats.org/spreadsheetml/2006/main">
  <authors>
    <author>chenjie</author>
    <author>sucheng</author>
  </authors>
  <commentList>
    <comment ref="H7" authorId="0">
      <text>
        <r>
          <rPr>
            <b/>
            <sz val="9"/>
            <rFont val="宋体"/>
            <family val="0"/>
          </rPr>
          <t>chenjie:</t>
        </r>
        <r>
          <rPr>
            <sz val="9"/>
            <rFont val="宋体"/>
            <family val="0"/>
          </rPr>
          <t xml:space="preserve">
指购买设备日期，如为二手设备须填写原始购置日。日期填写形式(半角状态下)如：2002.6又如2001.11</t>
        </r>
      </text>
    </comment>
    <comment ref="I7" authorId="0">
      <text>
        <r>
          <rPr>
            <b/>
            <sz val="9"/>
            <rFont val="宋体"/>
            <family val="0"/>
          </rPr>
          <t>chenjie:</t>
        </r>
        <r>
          <rPr>
            <sz val="9"/>
            <rFont val="宋体"/>
            <family val="0"/>
          </rPr>
          <t xml:space="preserve">
设备投入使用的日期</t>
        </r>
      </text>
    </comment>
    <comment ref="C7" authorId="0">
      <text>
        <r>
          <rPr>
            <b/>
            <sz val="9"/>
            <rFont val="宋体"/>
            <family val="0"/>
          </rPr>
          <t>chenjie:</t>
        </r>
        <r>
          <rPr>
            <sz val="9"/>
            <rFont val="宋体"/>
            <family val="0"/>
          </rPr>
          <t xml:space="preserve">
设备按单台（套）填列</t>
        </r>
      </text>
    </comment>
    <comment ref="D7" authorId="0">
      <text>
        <r>
          <rPr>
            <b/>
            <sz val="9"/>
            <rFont val="宋体"/>
            <family val="0"/>
          </rPr>
          <t>chenjie:</t>
        </r>
        <r>
          <rPr>
            <sz val="9"/>
            <rFont val="宋体"/>
            <family val="0"/>
          </rPr>
          <t xml:space="preserve">
按设备铭牌填写</t>
        </r>
      </text>
    </comment>
    <comment ref="P7" authorId="0">
      <text>
        <r>
          <rPr>
            <b/>
            <sz val="9"/>
            <rFont val="宋体"/>
            <family val="0"/>
          </rPr>
          <t>chenjie:</t>
        </r>
        <r>
          <rPr>
            <sz val="9"/>
            <rFont val="宋体"/>
            <family val="0"/>
          </rPr>
          <t xml:space="preserve">
(1)对停用、不需用、待报废、淘汰、盘亏、盘盈等电子设备应在备注栏标明(2)因折旧提超等原因造成负数余额的项目，应简述原因(3)其他</t>
        </r>
      </text>
    </comment>
    <comment ref="E7" authorId="0">
      <text>
        <r>
          <rPr>
            <b/>
            <sz val="9"/>
            <rFont val="宋体"/>
            <family val="0"/>
          </rPr>
          <t>chenjie:</t>
        </r>
        <r>
          <rPr>
            <sz val="9"/>
            <rFont val="宋体"/>
            <family val="0"/>
          </rPr>
          <t xml:space="preserve">
按设备铭牌填写，不得以地名或经销商名称替代</t>
        </r>
      </text>
    </comment>
    <comment ref="F7" authorId="0">
      <text>
        <r>
          <rPr>
            <b/>
            <sz val="9"/>
            <rFont val="宋体"/>
            <family val="0"/>
          </rPr>
          <t>chenjie:</t>
        </r>
        <r>
          <rPr>
            <sz val="9"/>
            <rFont val="宋体"/>
            <family val="0"/>
          </rPr>
          <t xml:space="preserve">
台、件、套、个等</t>
        </r>
      </text>
    </comment>
    <comment ref="B7" authorId="1">
      <text>
        <r>
          <rPr>
            <b/>
            <sz val="9"/>
            <rFont val="宋体"/>
            <family val="0"/>
          </rPr>
          <t>sucheng:</t>
        </r>
        <r>
          <rPr>
            <sz val="9"/>
            <rFont val="宋体"/>
            <family val="0"/>
          </rPr>
          <t xml:space="preserve">
企业资产管理所使用的编号</t>
        </r>
      </text>
    </comment>
  </commentList>
</comments>
</file>

<file path=xl/comments50.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土地使用权证书的编号</t>
        </r>
      </text>
    </comment>
    <comment ref="D7" authorId="0">
      <text>
        <r>
          <rPr>
            <b/>
            <sz val="9"/>
            <rFont val="宋体"/>
            <family val="0"/>
          </rPr>
          <t>chenjie:</t>
        </r>
        <r>
          <rPr>
            <sz val="9"/>
            <rFont val="宋体"/>
            <family val="0"/>
          </rPr>
          <t xml:space="preserve">
所填内容应与土地证记录相符</t>
        </r>
      </text>
    </comment>
    <comment ref="E7" authorId="0">
      <text>
        <r>
          <rPr>
            <b/>
            <sz val="9"/>
            <rFont val="宋体"/>
            <family val="0"/>
          </rPr>
          <t>chenjie:</t>
        </r>
        <r>
          <rPr>
            <sz val="9"/>
            <rFont val="宋体"/>
            <family val="0"/>
          </rPr>
          <t xml:space="preserve">
所填内容应与土地证记录相符</t>
        </r>
      </text>
    </comment>
    <comment ref="F7" authorId="0">
      <text>
        <r>
          <rPr>
            <b/>
            <sz val="9"/>
            <rFont val="宋体"/>
            <family val="0"/>
          </rPr>
          <t>chenjie:</t>
        </r>
        <r>
          <rPr>
            <sz val="9"/>
            <rFont val="宋体"/>
            <family val="0"/>
          </rPr>
          <t xml:space="preserve">
所填内容应与土地证记录相符</t>
        </r>
      </text>
    </comment>
    <comment ref="H7" authorId="0">
      <text>
        <r>
          <rPr>
            <b/>
            <sz val="9"/>
            <rFont val="宋体"/>
            <family val="0"/>
          </rPr>
          <t>chenjie:</t>
        </r>
        <r>
          <rPr>
            <sz val="9"/>
            <rFont val="宋体"/>
            <family val="0"/>
          </rPr>
          <t xml:space="preserve">
所填内容应与土地证记录相符</t>
        </r>
      </text>
    </comment>
  </commentList>
</comments>
</file>

<file path=xl/comments52.xml><?xml version="1.0" encoding="utf-8"?>
<comments xmlns="http://schemas.openxmlformats.org/spreadsheetml/2006/main">
  <authors>
    <author>chenjie</author>
  </authors>
  <commentList>
    <comment ref="H6" authorId="0">
      <text>
        <r>
          <rPr>
            <b/>
            <sz val="9"/>
            <rFont val="宋体"/>
            <family val="0"/>
          </rPr>
          <t>chenjie:</t>
        </r>
        <r>
          <rPr>
            <sz val="9"/>
            <rFont val="宋体"/>
            <family val="0"/>
          </rPr>
          <t xml:space="preserve">
指财务实际付款与合同总价款之比</t>
        </r>
      </text>
    </comment>
    <comment ref="G6" authorId="0">
      <text>
        <r>
          <rPr>
            <b/>
            <sz val="9"/>
            <rFont val="宋体"/>
            <family val="0"/>
          </rPr>
          <t>chenjie:</t>
        </r>
        <r>
          <rPr>
            <sz val="9"/>
            <rFont val="宋体"/>
            <family val="0"/>
          </rPr>
          <t xml:space="preserve">
形象进度可以按工程施工进度的四个阶段考虑。（做完前期工程为一个阶段；动工已有一定时间为第二阶段；完成主体工程为第三阶段；由此到竣工为第四阶段。）</t>
        </r>
      </text>
    </comment>
    <comment ref="M6" authorId="0">
      <text>
        <r>
          <rPr>
            <b/>
            <sz val="9"/>
            <rFont val="宋体"/>
            <family val="0"/>
          </rPr>
          <t>chenjie:</t>
        </r>
        <r>
          <rPr>
            <sz val="9"/>
            <rFont val="宋体"/>
            <family val="0"/>
          </rPr>
          <t xml:space="preserv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请按照工程项目整理填列本表，不应按照财务入账时间顺序填列。</t>
        </r>
      </text>
    </comment>
    <comment ref="R7" authorId="0">
      <text>
        <r>
          <rPr>
            <b/>
            <sz val="9"/>
            <rFont val="宋体"/>
            <family val="0"/>
          </rPr>
          <t>chenjie:</t>
        </r>
        <r>
          <rPr>
            <sz val="9"/>
            <rFont val="宋体"/>
            <family val="0"/>
          </rPr>
          <t xml:space="preserve">
处于非正常状态的在建工程项目应在备注栏标注在建工程的施工状况，如：“停建1年、季节性停建”等</t>
        </r>
      </text>
    </comment>
  </commentList>
</comments>
</file>

<file path=xl/comments55.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填列转入固定资产实物名称及规格型号，如“报废油罐汽车HQG5吨1辆”、“出售CA6140.2M普通车床1台”等</t>
        </r>
      </text>
    </comment>
    <comment ref="C6" authorId="0">
      <text>
        <r>
          <rPr>
            <b/>
            <sz val="9"/>
            <rFont val="宋体"/>
            <family val="0"/>
          </rPr>
          <t>chenjie:</t>
        </r>
        <r>
          <rPr>
            <sz val="9"/>
            <rFont val="宋体"/>
            <family val="0"/>
          </rPr>
          <t xml:space="preserve">
发生日期为转入时间</t>
        </r>
      </text>
    </comment>
    <comment ref="H6" authorId="0">
      <text>
        <r>
          <rPr>
            <b/>
            <sz val="9"/>
            <rFont val="宋体"/>
            <family val="0"/>
          </rPr>
          <t>chenjie:</t>
        </r>
        <r>
          <rPr>
            <sz val="9"/>
            <rFont val="宋体"/>
            <family val="0"/>
          </rPr>
          <t xml:space="preserve">
简要注明基准日资产清理状况（如“已清理完毕”、“清理净损失”、“清理收入”等</t>
        </r>
      </text>
    </comment>
  </commentList>
</comments>
</file>

<file path=xl/comments56.xml><?xml version="1.0" encoding="utf-8"?>
<comments xmlns="http://schemas.openxmlformats.org/spreadsheetml/2006/main">
  <authors>
    <author>chenjie</author>
  </authors>
  <commentList>
    <comment ref="M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N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土地使用权证书的编号</t>
        </r>
      </text>
    </comment>
    <comment ref="D6" authorId="0">
      <text>
        <r>
          <rPr>
            <b/>
            <sz val="9"/>
            <rFont val="宋体"/>
            <family val="0"/>
          </rPr>
          <t>chenjie:</t>
        </r>
        <r>
          <rPr>
            <sz val="9"/>
            <rFont val="宋体"/>
            <family val="0"/>
          </rPr>
          <t xml:space="preserve">
所填内容应与土地证记录相符</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 ref="H6" authorId="0">
      <text>
        <r>
          <rPr>
            <b/>
            <sz val="9"/>
            <rFont val="宋体"/>
            <family val="0"/>
          </rPr>
          <t>chenjie:</t>
        </r>
        <r>
          <rPr>
            <sz val="9"/>
            <rFont val="宋体"/>
            <family val="0"/>
          </rPr>
          <t xml:space="preserve">
所填内容应与土地证记录相符</t>
        </r>
      </text>
    </comment>
  </commentList>
</comments>
</file>

<file path=xl/comments60.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土地使用权证书的编号</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List>
</comments>
</file>

<file path=xl/comments6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K6" authorId="0">
      <text>
        <r>
          <rPr>
            <b/>
            <sz val="9"/>
            <rFont val="宋体"/>
            <family val="0"/>
          </rPr>
          <t>chenjie:</t>
        </r>
        <r>
          <rPr>
            <sz val="9"/>
            <rFont val="宋体"/>
            <family val="0"/>
          </rPr>
          <t xml:space="preserve">
企业实际拥有但基准日未入帐的不应填入本表</t>
        </r>
      </text>
    </comment>
  </commentList>
</comments>
</file>

<file path=xl/comments62.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H6" authorId="0">
      <text>
        <r>
          <rPr>
            <b/>
            <sz val="9"/>
            <rFont val="宋体"/>
            <family val="0"/>
          </rPr>
          <t>chenjie:</t>
        </r>
        <r>
          <rPr>
            <sz val="9"/>
            <rFont val="宋体"/>
            <family val="0"/>
          </rPr>
          <t xml:space="preserve">
企业实际拥有但基准日未入帐的不应填入本表</t>
        </r>
      </text>
    </comment>
  </commentList>
</comments>
</file>

<file path=xl/comments6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H6" authorId="0">
      <text>
        <r>
          <rPr>
            <b/>
            <sz val="9"/>
            <rFont val="宋体"/>
            <family val="0"/>
          </rPr>
          <t>chenjie:</t>
        </r>
        <r>
          <rPr>
            <sz val="9"/>
            <rFont val="宋体"/>
            <family val="0"/>
          </rPr>
          <t xml:space="preserve">
企业实际拥有但基准日未入帐的不应填入本表</t>
        </r>
      </text>
    </comment>
  </commentList>
</comments>
</file>

<file path=xl/comments64.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指摊销期在1年以上的各种费用。如“</t>
        </r>
        <r>
          <rPr>
            <sz val="9"/>
            <rFont val="Times New Roman"/>
            <family val="1"/>
          </rPr>
          <t>××</t>
        </r>
        <r>
          <rPr>
            <sz val="9"/>
            <rFont val="宋体"/>
            <family val="0"/>
          </rPr>
          <t>租入资产改良款”、“</t>
        </r>
        <r>
          <rPr>
            <sz val="9"/>
            <rFont val="Times New Roman"/>
            <family val="1"/>
          </rPr>
          <t>××</t>
        </r>
        <r>
          <rPr>
            <sz val="9"/>
            <rFont val="宋体"/>
            <family val="0"/>
          </rPr>
          <t>资产大修费用“等。若填表单位开办费在本科目核算，则除按要求填写本表外，应参照开办费清查评估明细表的要求在备注栏注明费用包括的计提内容和相应金额，或附专项说明亦可。</t>
        </r>
      </text>
    </comment>
    <comment ref="D6" authorId="0">
      <text>
        <r>
          <rPr>
            <b/>
            <sz val="9"/>
            <rFont val="宋体"/>
            <family val="0"/>
          </rPr>
          <t>chenjie:</t>
        </r>
        <r>
          <rPr>
            <sz val="9"/>
            <rFont val="宋体"/>
            <family val="0"/>
          </rPr>
          <t xml:space="preserve">
指开始摊销前的金额。</t>
        </r>
      </text>
    </comment>
  </commentList>
</comments>
</file>

<file path=xl/comments66.xml><?xml version="1.0" encoding="utf-8"?>
<comments xmlns="http://schemas.openxmlformats.org/spreadsheetml/2006/main">
  <authors>
    <author>chenjie</author>
  </authors>
  <commentList>
    <comment ref="H6" authorId="0">
      <text>
        <r>
          <rPr>
            <b/>
            <sz val="9"/>
            <rFont val="宋体"/>
            <family val="0"/>
          </rPr>
          <t>chenjie:</t>
        </r>
        <r>
          <rPr>
            <sz val="9"/>
            <rFont val="宋体"/>
            <family val="0"/>
          </rPr>
          <t xml:space="preserve">
金额较大的项目，在备注栏注明其内容或附说明该项资产的内容和价值构成的专项说明。</t>
        </r>
      </text>
    </comment>
  </commentList>
</comments>
</file>

<file path=xl/comments68.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填全称</t>
        </r>
      </text>
    </comment>
    <comment ref="C6" authorId="0">
      <text>
        <r>
          <rPr>
            <b/>
            <sz val="9"/>
            <rFont val="宋体"/>
            <family val="0"/>
          </rPr>
          <t>chenjie:</t>
        </r>
        <r>
          <rPr>
            <sz val="9"/>
            <rFont val="宋体"/>
            <family val="0"/>
          </rPr>
          <t xml:space="preserve">
指借款合同规定的借款启始日，填列到日</t>
        </r>
      </text>
    </comment>
    <comment ref="D6" authorId="0">
      <text>
        <r>
          <rPr>
            <b/>
            <sz val="9"/>
            <rFont val="宋体"/>
            <family val="0"/>
          </rPr>
          <t>chenjie:</t>
        </r>
        <r>
          <rPr>
            <sz val="9"/>
            <rFont val="宋体"/>
            <family val="0"/>
          </rPr>
          <t xml:space="preserve">
与借款合同规定到期日应一致</t>
        </r>
      </text>
    </comment>
    <comment ref="E6" authorId="0">
      <text>
        <r>
          <rPr>
            <b/>
            <sz val="9"/>
            <rFont val="宋体"/>
            <family val="0"/>
          </rPr>
          <t>chenjie:</t>
        </r>
        <r>
          <rPr>
            <sz val="9"/>
            <rFont val="宋体"/>
            <family val="0"/>
          </rPr>
          <t xml:space="preserve">
与借款合同规定利率应一致</t>
        </r>
      </text>
    </comment>
    <comment ref="K6" authorId="0">
      <text>
        <r>
          <rPr>
            <b/>
            <sz val="9"/>
            <rFont val="宋体"/>
            <family val="0"/>
          </rPr>
          <t>chenjie:</t>
        </r>
        <r>
          <rPr>
            <sz val="9"/>
            <rFont val="宋体"/>
            <family val="0"/>
          </rPr>
          <t xml:space="preserve">
标明（或附专项说明）借款的用途、担保条件（信用担保、资产抵押或质押等）、借款利息计提及支付情况（请准确说明利息计提、支付到哪一天）。</t>
        </r>
      </text>
    </comment>
  </commentList>
</comments>
</file>

<file path=xl/comments6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D6" authorId="0">
      <text>
        <r>
          <rPr>
            <b/>
            <sz val="9"/>
            <rFont val="宋体"/>
            <family val="0"/>
          </rPr>
          <t>chenjie:</t>
        </r>
        <r>
          <rPr>
            <sz val="9"/>
            <rFont val="宋体"/>
            <family val="0"/>
          </rPr>
          <t xml:space="preserve">
如：“购油款”等</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填列票据的签发日期；
日期填写形式(半角状态下)如：2002.6又如2001.11</t>
        </r>
      </text>
    </comment>
    <comment ref="H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7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D6" authorId="0">
      <text>
        <r>
          <rPr>
            <b/>
            <sz val="9"/>
            <rFont val="宋体"/>
            <family val="0"/>
          </rPr>
          <t>chenjie:</t>
        </r>
        <r>
          <rPr>
            <sz val="9"/>
            <rFont val="宋体"/>
            <family val="0"/>
          </rPr>
          <t xml:space="preserve">
如：“购油款”等</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2.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D6" authorId="0">
      <text>
        <r>
          <rPr>
            <b/>
            <sz val="9"/>
            <rFont val="宋体"/>
            <family val="0"/>
          </rPr>
          <t>chenjie:</t>
        </r>
        <r>
          <rPr>
            <sz val="9"/>
            <rFont val="宋体"/>
            <family val="0"/>
          </rPr>
          <t xml:space="preserve">
如：“售油款”等</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填写所计提的应付工资的具体组成内容，如“工资、住房补贴”等，根据填表单位财务部门的计提应付工资的方式和内容填写</t>
        </r>
      </text>
    </comment>
    <comment ref="C6" authorId="0">
      <text>
        <r>
          <rPr>
            <b/>
            <sz val="9"/>
            <rFont val="宋体"/>
            <family val="0"/>
          </rPr>
          <t>chenjie:</t>
        </r>
        <r>
          <rPr>
            <sz val="9"/>
            <rFont val="宋体"/>
            <family val="0"/>
          </rPr>
          <t xml:space="preserve">
填写贷方最后一笔发生额的日期</t>
        </r>
      </text>
    </comment>
    <comment ref="F6" authorId="0">
      <text>
        <r>
          <rPr>
            <b/>
            <sz val="9"/>
            <rFont val="宋体"/>
            <family val="0"/>
          </rPr>
          <t>chenjie:</t>
        </r>
        <r>
          <rPr>
            <sz val="9"/>
            <rFont val="宋体"/>
            <family val="0"/>
          </rPr>
          <t xml:space="preserve">
备注中应注明计提依据（如：工效挂钩批准额度</t>
        </r>
        <r>
          <rPr>
            <sz val="9"/>
            <rFont val="Times New Roman"/>
            <family val="1"/>
          </rPr>
          <t>×××</t>
        </r>
        <r>
          <rPr>
            <sz val="9"/>
            <rFont val="宋体"/>
            <family val="0"/>
          </rPr>
          <t>万元／年）及基准日应付工资帐面余额的滚存期间。</t>
        </r>
      </text>
    </comment>
  </commentList>
</comments>
</file>

<file path=xl/comments74.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填表单位的专管税务机关，应填写全称</t>
        </r>
      </text>
    </comment>
    <comment ref="C6" authorId="0">
      <text>
        <r>
          <rPr>
            <b/>
            <sz val="9"/>
            <rFont val="宋体"/>
            <family val="0"/>
          </rPr>
          <t>chenjie:</t>
        </r>
        <r>
          <rPr>
            <sz val="9"/>
            <rFont val="宋体"/>
            <family val="0"/>
          </rPr>
          <t xml:space="preserve">
填写贷方最后一笔发生额的日期</t>
        </r>
      </text>
    </comment>
    <comment ref="D6" authorId="0">
      <text>
        <r>
          <rPr>
            <b/>
            <sz val="9"/>
            <rFont val="宋体"/>
            <family val="0"/>
          </rPr>
          <t>chenjie:</t>
        </r>
        <r>
          <rPr>
            <sz val="9"/>
            <rFont val="宋体"/>
            <family val="0"/>
          </rPr>
          <t xml:space="preserve">
指增值税、消费税、城建税、教育费附加等</t>
        </r>
      </text>
    </comment>
    <comment ref="G6" authorId="0">
      <text>
        <r>
          <rPr>
            <b/>
            <sz val="9"/>
            <rFont val="宋体"/>
            <family val="0"/>
          </rPr>
          <t>chenjie:</t>
        </r>
        <r>
          <rPr>
            <sz val="9"/>
            <rFont val="宋体"/>
            <family val="0"/>
          </rPr>
          <t xml:space="preserve">
备注中应注明税款所属期间。</t>
        </r>
      </text>
    </comment>
  </commentList>
</comments>
</file>

<file path=xl/comments75.xml><?xml version="1.0" encoding="utf-8"?>
<comments xmlns="http://schemas.openxmlformats.org/spreadsheetml/2006/main">
  <authors>
    <author>chenjie</author>
  </authors>
  <commentList>
    <comment ref="E6" authorId="0">
      <text>
        <r>
          <rPr>
            <b/>
            <sz val="9"/>
            <rFont val="宋体"/>
            <family val="0"/>
          </rPr>
          <t>chenjie:</t>
        </r>
        <r>
          <rPr>
            <sz val="9"/>
            <rFont val="宋体"/>
            <family val="0"/>
          </rPr>
          <t xml:space="preserve">
填列到“日”，如“2001.6.1—2001.12.30”。</t>
        </r>
      </text>
    </comment>
    <comment ref="C6" authorId="0">
      <text>
        <r>
          <rPr>
            <b/>
            <sz val="9"/>
            <rFont val="宋体"/>
            <family val="0"/>
          </rPr>
          <t>chenjie:</t>
        </r>
        <r>
          <rPr>
            <sz val="9"/>
            <rFont val="宋体"/>
            <family val="0"/>
          </rPr>
          <t xml:space="preserve">
发生日期指利息结算日，填列到日。</t>
        </r>
      </text>
    </comment>
    <comment ref="B6" authorId="0">
      <text>
        <r>
          <rPr>
            <b/>
            <sz val="9"/>
            <rFont val="宋体"/>
            <family val="0"/>
          </rPr>
          <t>chenjie:</t>
        </r>
        <r>
          <rPr>
            <sz val="9"/>
            <rFont val="宋体"/>
            <family val="0"/>
          </rPr>
          <t xml:space="preserve">
填全称</t>
        </r>
      </text>
    </comment>
  </commentList>
</comments>
</file>

<file path=xl/comments76.xml><?xml version="1.0" encoding="utf-8"?>
<comments xmlns="http://schemas.openxmlformats.org/spreadsheetml/2006/main">
  <authors>
    <author>chenjie</author>
  </authors>
  <commentList>
    <comment ref="G6" authorId="0">
      <text>
        <r>
          <rPr>
            <b/>
            <sz val="9"/>
            <rFont val="宋体"/>
            <family val="0"/>
          </rPr>
          <t>chenjie:</t>
        </r>
        <r>
          <rPr>
            <sz val="9"/>
            <rFont val="宋体"/>
            <family val="0"/>
          </rPr>
          <t xml:space="preserve">
对于长期未付的利润（股利），请在备注栏标明原因</t>
        </r>
      </text>
    </comment>
  </commentList>
</comments>
</file>

<file path=xl/comments77.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D6" authorId="0">
      <text>
        <r>
          <rPr>
            <b/>
            <sz val="9"/>
            <rFont val="宋体"/>
            <family val="0"/>
          </rPr>
          <t>chenjie:</t>
        </r>
        <r>
          <rPr>
            <sz val="9"/>
            <rFont val="宋体"/>
            <family val="0"/>
          </rPr>
          <t xml:space="preserve">
如：“往来款、职工教育经费、工会经费”等</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8.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参见长期借款表</t>
        </r>
      </text>
    </comment>
  </commentList>
</comments>
</file>

<file path=xl/comments8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填全称</t>
        </r>
      </text>
    </comment>
    <comment ref="C6" authorId="0">
      <text>
        <r>
          <rPr>
            <b/>
            <sz val="9"/>
            <rFont val="宋体"/>
            <family val="0"/>
          </rPr>
          <t>chenjie:</t>
        </r>
        <r>
          <rPr>
            <sz val="9"/>
            <rFont val="宋体"/>
            <family val="0"/>
          </rPr>
          <t xml:space="preserve">
指借款合同规定的借款启始日，填列到日</t>
        </r>
      </text>
    </comment>
    <comment ref="D6" authorId="0">
      <text>
        <r>
          <rPr>
            <b/>
            <sz val="9"/>
            <rFont val="宋体"/>
            <family val="0"/>
          </rPr>
          <t>chenjie:</t>
        </r>
        <r>
          <rPr>
            <sz val="9"/>
            <rFont val="宋体"/>
            <family val="0"/>
          </rPr>
          <t xml:space="preserve">
与借款合同规定到期日应一致</t>
        </r>
      </text>
    </comment>
    <comment ref="E6" authorId="0">
      <text>
        <r>
          <rPr>
            <b/>
            <sz val="9"/>
            <rFont val="宋体"/>
            <family val="0"/>
          </rPr>
          <t>chenjie:</t>
        </r>
        <r>
          <rPr>
            <sz val="9"/>
            <rFont val="宋体"/>
            <family val="0"/>
          </rPr>
          <t xml:space="preserve">
与借款合同规定利率应一致</t>
        </r>
      </text>
    </comment>
  </commentList>
</comments>
</file>

<file path=xl/comments83.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填列债权单位全称</t>
        </r>
      </text>
    </comment>
    <comment ref="C7" authorId="0">
      <text>
        <r>
          <rPr>
            <b/>
            <sz val="9"/>
            <rFont val="宋体"/>
            <family val="0"/>
          </rPr>
          <t>chenjie:</t>
        </r>
        <r>
          <rPr>
            <sz val="9"/>
            <rFont val="宋体"/>
            <family val="0"/>
          </rPr>
          <t xml:space="preserve">
按合同协议确定的开始计算应付款的日期，填列到日。</t>
        </r>
      </text>
    </comment>
    <comment ref="D7" authorId="0">
      <text>
        <r>
          <rPr>
            <b/>
            <sz val="9"/>
            <rFont val="宋体"/>
            <family val="0"/>
          </rPr>
          <t>chenjie:</t>
        </r>
        <r>
          <rPr>
            <sz val="9"/>
            <rFont val="宋体"/>
            <family val="0"/>
          </rPr>
          <t xml:space="preserve">
指应付款内容，如“引进</t>
        </r>
        <r>
          <rPr>
            <sz val="9"/>
            <rFont val="Times New Roman"/>
            <family val="1"/>
          </rPr>
          <t>××</t>
        </r>
        <r>
          <rPr>
            <sz val="9"/>
            <rFont val="宋体"/>
            <family val="0"/>
          </rPr>
          <t>设备款或融资租赁</t>
        </r>
        <r>
          <rPr>
            <sz val="9"/>
            <rFont val="Times New Roman"/>
            <family val="1"/>
          </rPr>
          <t>××</t>
        </r>
        <r>
          <rPr>
            <sz val="9"/>
            <rFont val="宋体"/>
            <family val="0"/>
          </rPr>
          <t>设备款”等；</t>
        </r>
      </text>
    </comment>
    <comment ref="I7" authorId="0">
      <text>
        <r>
          <rPr>
            <b/>
            <sz val="9"/>
            <rFont val="宋体"/>
            <family val="0"/>
          </rPr>
          <t>chenjie:</t>
        </r>
        <r>
          <rPr>
            <sz val="9"/>
            <rFont val="宋体"/>
            <family val="0"/>
          </rPr>
          <t xml:space="preserve">
请注明帐面初始额的构成。</t>
        </r>
      </text>
    </comment>
  </commentList>
</comments>
</file>

<file path=xl/sharedStrings.xml><?xml version="1.0" encoding="utf-8"?>
<sst xmlns="http://schemas.openxmlformats.org/spreadsheetml/2006/main" count="3534" uniqueCount="783">
  <si>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</si>
  <si>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</si>
  <si>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</si>
  <si>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</si>
  <si>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</si>
  <si>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</si>
  <si>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</si>
  <si>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</si>
  <si>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</si>
  <si>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</si>
  <si>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</si>
  <si>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</si>
  <si>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</si>
  <si>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</si>
  <si>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</si>
  <si>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</si>
  <si>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</si>
  <si>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</si>
  <si>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</si>
  <si>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</si>
  <si>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</si>
  <si>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</si>
  <si>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</si>
  <si>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</si>
  <si>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</si>
  <si>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</si>
  <si>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</si>
  <si>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</si>
  <si>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</si>
  <si>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</si>
  <si>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</si>
  <si>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</si>
  <si>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</si>
  <si>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</si>
  <si>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</si>
  <si>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</si>
  <si>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</si>
  <si>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</si>
  <si>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</si>
  <si>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</si>
  <si>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</si>
  <si>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</si>
  <si>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</si>
  <si>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</si>
  <si>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</si>
  <si>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</si>
  <si>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</si>
  <si>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</si>
  <si>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</si>
  <si>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</si>
  <si>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</si>
  <si>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</si>
  <si>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</si>
  <si>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</si>
  <si>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</si>
  <si>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</si>
  <si>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</si>
  <si>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</si>
  <si>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</si>
  <si>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</si>
  <si>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</si>
  <si>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</si>
  <si>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</si>
  <si>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</si>
  <si>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</si>
  <si>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</si>
  <si>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</si>
  <si>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</si>
  <si>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</si>
  <si>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</si>
  <si>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</si>
  <si>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</si>
  <si>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</si>
  <si>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</si>
  <si>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</si>
  <si>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</si>
  <si>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</si>
  <si>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</si>
  <si>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</si>
  <si>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</si>
  <si>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</si>
  <si>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</si>
  <si>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</si>
  <si>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</si>
  <si>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</si>
  <si>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</si>
  <si>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黑体"/>
        <family val="3"/>
      </rPr>
      <t>产</t>
    </r>
    <r>
      <rPr>
        <sz val="20"/>
        <rFont val="黑体"/>
        <family val="3"/>
      </rPr>
      <t>评</t>
    </r>
    <r>
      <rPr>
        <sz val="20"/>
        <rFont val="黑体"/>
        <family val="3"/>
      </rPr>
      <t>估</t>
    </r>
    <r>
      <rPr>
        <sz val="20"/>
        <rFont val="黑体"/>
        <family val="3"/>
      </rPr>
      <t>结</t>
    </r>
    <r>
      <rPr>
        <sz val="20"/>
        <rFont val="黑体"/>
        <family val="3"/>
      </rPr>
      <t>果</t>
    </r>
    <r>
      <rPr>
        <sz val="20"/>
        <rFont val="黑体"/>
        <family val="3"/>
      </rPr>
      <t>汇</t>
    </r>
    <r>
      <rPr>
        <sz val="20"/>
        <rFont val="黑体"/>
        <family val="3"/>
      </rPr>
      <t>总</t>
    </r>
    <r>
      <rPr>
        <sz val="20"/>
        <rFont val="黑体"/>
        <family val="3"/>
      </rPr>
      <t>表</t>
    </r>
  </si>
  <si>
    <r>
      <t>评估基准日：</t>
    </r>
    <r>
      <rPr>
        <sz val="11"/>
        <rFont val="Times New Roman"/>
        <family val="1"/>
      </rPr>
      <t>2020</t>
    </r>
    <r>
      <rPr>
        <sz val="11"/>
        <rFont val="宋体"/>
        <family val="0"/>
      </rPr>
      <t>年</t>
    </r>
    <r>
      <rPr>
        <sz val="11"/>
        <rFont val="Times New Roman"/>
        <family val="1"/>
      </rPr>
      <t>4</t>
    </r>
    <r>
      <rPr>
        <sz val="11"/>
        <rFont val="宋体"/>
        <family val="0"/>
      </rPr>
      <t>月</t>
    </r>
    <r>
      <rPr>
        <sz val="11"/>
        <rFont val="Times New Roman"/>
        <family val="1"/>
      </rPr>
      <t>7</t>
    </r>
    <r>
      <rPr>
        <sz val="11"/>
        <rFont val="宋体"/>
        <family val="0"/>
      </rPr>
      <t>日</t>
    </r>
  </si>
  <si>
    <r>
      <rPr>
        <sz val="11"/>
        <rFont val="宋体"/>
        <family val="0"/>
      </rPr>
      <t>表</t>
    </r>
    <r>
      <rPr>
        <sz val="11"/>
        <rFont val="Times New Roman"/>
        <family val="1"/>
      </rPr>
      <t>1</t>
    </r>
  </si>
  <si>
    <t>产权持有人（或者产权持有单位）：安丰强、营口南楼经济开发区中晨矿产品加工厂</t>
  </si>
  <si>
    <t>金额单位：人民币万元</t>
  </si>
  <si>
    <r>
      <t>项</t>
    </r>
    <r>
      <rPr>
        <sz val="12"/>
        <color indexed="8"/>
        <rFont val="Times New Roman"/>
        <family val="1"/>
      </rPr>
      <t xml:space="preserve">            </t>
    </r>
    <r>
      <rPr>
        <sz val="12"/>
        <color indexed="8"/>
        <rFont val="宋体"/>
        <family val="0"/>
      </rPr>
      <t>目</t>
    </r>
  </si>
  <si>
    <t>账面价值</t>
  </si>
  <si>
    <t>评估价值</t>
  </si>
  <si>
    <t>增减值</t>
  </si>
  <si>
    <t>增值率％</t>
  </si>
  <si>
    <t>A</t>
  </si>
  <si>
    <t>B</t>
  </si>
  <si>
    <r>
      <t>C</t>
    </r>
    <r>
      <rPr>
        <sz val="12"/>
        <rFont val="Times New Roman"/>
        <family val="1"/>
      </rPr>
      <t>=</t>
    </r>
    <r>
      <rPr>
        <sz val="12"/>
        <rFont val="Times New Roman"/>
        <family val="1"/>
      </rPr>
      <t>B</t>
    </r>
    <r>
      <rPr>
        <sz val="12"/>
        <rFont val="Times New Roman"/>
        <family val="1"/>
      </rPr>
      <t>-</t>
    </r>
    <r>
      <rPr>
        <sz val="12"/>
        <rFont val="Times New Roman"/>
        <family val="1"/>
      </rPr>
      <t>A</t>
    </r>
  </si>
  <si>
    <r>
      <t>D</t>
    </r>
    <r>
      <rPr>
        <sz val="12"/>
        <rFont val="Times New Roman"/>
        <family val="1"/>
      </rPr>
      <t>=</t>
    </r>
    <r>
      <rPr>
        <sz val="12"/>
        <rFont val="Times New Roman"/>
        <family val="1"/>
      </rPr>
      <t>C</t>
    </r>
    <r>
      <rPr>
        <sz val="12"/>
        <rFont val="Times New Roman"/>
        <family val="1"/>
      </rPr>
      <t>/</t>
    </r>
    <r>
      <rPr>
        <sz val="12"/>
        <rFont val="Times New Roman"/>
        <family val="1"/>
      </rPr>
      <t>A</t>
    </r>
    <r>
      <rPr>
        <sz val="12"/>
        <rFont val="Times New Roman"/>
        <family val="1"/>
      </rPr>
      <t>×100%</t>
    </r>
  </si>
  <si>
    <r>
      <rPr>
        <sz val="12"/>
        <rFont val="Times New Roman"/>
        <family val="1"/>
      </rPr>
      <t>流动资产</t>
    </r>
  </si>
  <si>
    <t>非流动资产</t>
  </si>
  <si>
    <t>其中：可供出售金融资产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</si>
  <si>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</si>
  <si>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</si>
  <si>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</si>
  <si>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</si>
  <si>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</si>
  <si>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</si>
  <si>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</si>
  <si>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</si>
  <si>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</si>
  <si>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</si>
  <si>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</si>
  <si>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</si>
  <si>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</si>
  <si>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</si>
  <si>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</si>
  <si>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</si>
  <si>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资产总计</t>
  </si>
  <si>
    <t>流动负债</t>
  </si>
  <si>
    <t>非流动负债</t>
  </si>
  <si>
    <t>负债合计</t>
  </si>
  <si>
    <t>净资产（所有者权益）</t>
  </si>
  <si>
    <t>评估机构：</t>
  </si>
  <si>
    <t>资产评估结果分类汇总表</t>
  </si>
  <si>
    <r>
      <t>评估基准日：</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</si>
  <si>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rPr>
        <sz val="10"/>
        <rFont val="宋体"/>
        <family val="0"/>
      </rPr>
      <t>表</t>
    </r>
    <r>
      <rPr>
        <sz val="10"/>
        <rFont val="Times New Roman"/>
        <family val="1"/>
      </rPr>
      <t>2</t>
    </r>
  </si>
  <si>
    <t>被评估单位（或者产权持有单位）：</t>
  </si>
  <si>
    <t>科目名称</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</si>
  <si>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</si>
  <si>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</si>
  <si>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</si>
  <si>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</si>
  <si>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</si>
  <si>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</si>
  <si>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</si>
  <si>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</si>
  <si>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</si>
  <si>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</si>
  <si>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</si>
  <si>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</si>
  <si>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</si>
  <si>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</si>
  <si>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</si>
  <si>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</si>
  <si>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</si>
  <si>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</si>
  <si>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</si>
  <si>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</si>
  <si>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</si>
  <si>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</si>
  <si>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</si>
  <si>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</si>
  <si>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</si>
  <si>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</si>
  <si>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</si>
  <si>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</si>
  <si>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</si>
  <si>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</si>
  <si>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</si>
  <si>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</si>
  <si>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</si>
  <si>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</si>
  <si>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</si>
  <si>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</si>
  <si>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</si>
  <si>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</si>
  <si>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</si>
  <si>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七、净资产（所有者权益）</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</si>
  <si>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</si>
  <si>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</si>
  <si>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</si>
  <si>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</si>
  <si>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</si>
  <si>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</si>
  <si>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</si>
  <si>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</si>
  <si>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</si>
  <si>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</si>
  <si>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</si>
  <si>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</si>
  <si>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</si>
  <si>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</si>
  <si>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</si>
  <si>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</si>
  <si>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评估人员：</t>
  </si>
  <si>
    <t>货币资金评估汇总表</t>
  </si>
  <si>
    <r>
      <rPr>
        <sz val="10"/>
        <rFont val="宋体"/>
        <family val="0"/>
      </rPr>
      <t>表</t>
    </r>
    <r>
      <rPr>
        <sz val="10"/>
        <rFont val="Times New Roman"/>
        <family val="1"/>
      </rPr>
      <t>3-1</t>
    </r>
  </si>
  <si>
    <t>3-1-1</t>
  </si>
  <si>
    <t>现金</t>
  </si>
  <si>
    <t>3-1-2</t>
  </si>
  <si>
    <t>银行存款</t>
  </si>
  <si>
    <t>3-1-3</t>
  </si>
  <si>
    <t>其他货币资金</t>
  </si>
  <si>
    <t>合     计</t>
  </si>
  <si>
    <t>货币资金—现金评估明细表</t>
  </si>
  <si>
    <r>
      <rPr>
        <sz val="10"/>
        <rFont val="宋体"/>
        <family val="0"/>
      </rPr>
      <t>表</t>
    </r>
    <r>
      <rPr>
        <sz val="10"/>
        <rFont val="Times New Roman"/>
        <family val="1"/>
      </rPr>
      <t>3-1-1</t>
    </r>
  </si>
  <si>
    <r>
      <t>存放部门（单位</t>
    </r>
    <r>
      <rPr>
        <sz val="10"/>
        <rFont val="Times New Roman"/>
        <family val="1"/>
      </rPr>
      <t>)</t>
    </r>
  </si>
  <si>
    <t>币种</t>
  </si>
  <si>
    <t>外币账面金额</t>
  </si>
  <si>
    <t>评估基准日汇率</t>
  </si>
  <si>
    <r>
      <t>合</t>
    </r>
    <r>
      <rPr>
        <sz val="10"/>
        <rFont val="Times New Roman"/>
        <family val="1"/>
      </rPr>
      <t xml:space="preserve">         </t>
    </r>
    <r>
      <rPr>
        <sz val="10"/>
        <rFont val="宋体"/>
        <family val="0"/>
      </rPr>
      <t>计</t>
    </r>
  </si>
  <si>
    <t>被评估单位（或者产权持有单位）填表人：</t>
  </si>
  <si>
    <r>
      <t>填表日期：</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</si>
  <si>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货币资金—银行存款评估明细表</t>
  </si>
  <si>
    <r>
      <rPr>
        <sz val="10"/>
        <rFont val="宋体"/>
        <family val="0"/>
      </rPr>
      <t>表</t>
    </r>
    <r>
      <rPr>
        <sz val="10"/>
        <rFont val="Times New Roman"/>
        <family val="1"/>
      </rPr>
      <t>3-1-2</t>
    </r>
  </si>
  <si>
    <t>开户银行</t>
  </si>
  <si>
    <t>账号</t>
  </si>
  <si>
    <r>
      <t>合</t>
    </r>
    <r>
      <rPr>
        <sz val="10"/>
        <rFont val="Times New Roman"/>
        <family val="1"/>
      </rPr>
      <t xml:space="preserve">             </t>
    </r>
    <r>
      <rPr>
        <sz val="10"/>
        <rFont val="宋体"/>
        <family val="0"/>
      </rPr>
      <t>计</t>
    </r>
  </si>
  <si>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</si>
  <si>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</si>
  <si>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</si>
  <si>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</si>
  <si>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</si>
  <si>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</si>
  <si>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</si>
  <si>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</si>
  <si>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t>交易性金融资产-股票投资</t>
  </si>
  <si>
    <t>3-2-2</t>
  </si>
  <si>
    <t>交易性金融资产-债券投资</t>
  </si>
  <si>
    <t>3-2-3</t>
  </si>
  <si>
    <t>交易性金融资产-基金投资</t>
  </si>
  <si>
    <t>合      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</si>
  <si>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</si>
  <si>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</si>
  <si>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</si>
  <si>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</si>
  <si>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</si>
  <si>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</si>
  <si>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t>成  本</t>
  </si>
  <si>
    <r>
      <t>基准日收盘价元</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</si>
  <si>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</si>
  <si>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</si>
  <si>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</si>
  <si>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</si>
  <si>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</si>
  <si>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</si>
  <si>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成本</t>
  </si>
  <si>
    <t>交易性金融资产—基金投资评估明细表</t>
  </si>
  <si>
    <r>
      <rPr>
        <sz val="10"/>
        <rFont val="宋体"/>
        <family val="0"/>
      </rPr>
      <t>表</t>
    </r>
    <r>
      <rPr>
        <sz val="10"/>
        <rFont val="Times New Roman"/>
        <family val="1"/>
      </rPr>
      <t>3-2-3</t>
    </r>
  </si>
  <si>
    <t>基金发行单位</t>
  </si>
  <si>
    <t>基金名称</t>
  </si>
  <si>
    <t>基金类型</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</si>
  <si>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</si>
  <si>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</si>
  <si>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</si>
  <si>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</si>
  <si>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</si>
  <si>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</si>
  <si>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</si>
  <si>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减：应收票据坏账准备</t>
  </si>
  <si>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</si>
  <si>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</si>
  <si>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</si>
  <si>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</si>
  <si>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</si>
  <si>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</si>
  <si>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减：应收账款坏账准备</t>
  </si>
  <si>
    <r>
      <t xml:space="preserve">            </t>
    </r>
    <r>
      <rPr>
        <sz val="11"/>
        <rFont val="宋体"/>
        <family val="0"/>
      </rPr>
      <t>评估人员：</t>
    </r>
  </si>
  <si>
    <t>预付账款评估明细表</t>
  </si>
  <si>
    <r>
      <rPr>
        <sz val="10"/>
        <rFont val="宋体"/>
        <family val="0"/>
      </rPr>
      <t>表</t>
    </r>
    <r>
      <rPr>
        <sz val="10"/>
        <rFont val="Times New Roman"/>
        <family val="1"/>
      </rPr>
      <t>3-5</t>
    </r>
  </si>
  <si>
    <r>
      <t>收款单位名称（结算对象</t>
    </r>
    <r>
      <rPr>
        <sz val="10"/>
        <rFont val="Times New Roman"/>
        <family val="1"/>
      </rPr>
      <t>)</t>
    </r>
  </si>
  <si>
    <t>减：预付账款坏账准备</t>
  </si>
  <si>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</si>
  <si>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</si>
  <si>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</si>
  <si>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</si>
  <si>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</si>
  <si>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</si>
  <si>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</si>
  <si>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股利（利润）所属期间</t>
  </si>
  <si>
    <t>其他应收款评估明细表</t>
  </si>
  <si>
    <r>
      <rPr>
        <sz val="10"/>
        <rFont val="宋体"/>
        <family val="0"/>
      </rPr>
      <t>表</t>
    </r>
    <r>
      <rPr>
        <sz val="10"/>
        <rFont val="Times New Roman"/>
        <family val="1"/>
      </rPr>
      <t>3-8</t>
    </r>
  </si>
  <si>
    <r>
      <t>欠款单位（人）名称（结算对象</t>
    </r>
    <r>
      <rPr>
        <sz val="10"/>
        <rFont val="Times New Roman"/>
        <family val="1"/>
      </rPr>
      <t>)</t>
    </r>
  </si>
  <si>
    <t>减：其他应收款坏账准备</t>
  </si>
  <si>
    <t>被评估单位填表人：</t>
  </si>
  <si>
    <t>存货评估汇总表</t>
  </si>
  <si>
    <r>
      <rPr>
        <sz val="10"/>
        <rFont val="宋体"/>
        <family val="0"/>
      </rPr>
      <t>表</t>
    </r>
    <r>
      <rPr>
        <sz val="10"/>
        <rFont val="Times New Roman"/>
        <family val="1"/>
      </rPr>
      <t>3-9</t>
    </r>
  </si>
  <si>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</si>
  <si>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</si>
  <si>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</si>
  <si>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</si>
  <si>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</si>
  <si>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</si>
  <si>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</si>
  <si>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</si>
  <si>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</si>
  <si>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</si>
  <si>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</si>
  <si>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</si>
  <si>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</si>
  <si>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</si>
  <si>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</si>
  <si>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</si>
  <si>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减：存货跌价准备</t>
  </si>
  <si>
    <t>存货—材料采购（在途物资）评估明细表</t>
  </si>
  <si>
    <r>
      <rPr>
        <sz val="10"/>
        <rFont val="宋体"/>
        <family val="0"/>
      </rPr>
      <t>表</t>
    </r>
    <r>
      <rPr>
        <sz val="10"/>
        <rFont val="Times New Roman"/>
        <family val="1"/>
      </rPr>
      <t>3-9-1</t>
    </r>
  </si>
  <si>
    <t>名称及规格型号</t>
  </si>
  <si>
    <t>计量单位</t>
  </si>
  <si>
    <t>数量</t>
  </si>
  <si>
    <t>单价</t>
  </si>
  <si>
    <t>金额</t>
  </si>
  <si>
    <t>实际数量</t>
  </si>
  <si>
    <t>评估单价</t>
  </si>
  <si>
    <t>存货—原材料评估明细表</t>
  </si>
  <si>
    <r>
      <rPr>
        <sz val="10"/>
        <rFont val="宋体"/>
        <family val="0"/>
      </rPr>
      <t>表</t>
    </r>
    <r>
      <rPr>
        <sz val="10"/>
        <rFont val="Times New Roman"/>
        <family val="1"/>
      </rPr>
      <t>3-9-2</t>
    </r>
  </si>
  <si>
    <t>存放地点</t>
  </si>
  <si>
    <t>合计</t>
  </si>
  <si>
    <t>存货—在库周转材料评估明细表</t>
  </si>
  <si>
    <r>
      <t xml:space="preserve"> </t>
    </r>
    <r>
      <rPr>
        <sz val="10"/>
        <rFont val="宋体"/>
        <family val="0"/>
      </rPr>
      <t>表</t>
    </r>
    <r>
      <rPr>
        <sz val="10"/>
        <rFont val="Times New Roman"/>
        <family val="1"/>
      </rPr>
      <t>3-9-3</t>
    </r>
  </si>
  <si>
    <t>存货—委托加工物资评估明细表</t>
  </si>
  <si>
    <r>
      <rPr>
        <sz val="10"/>
        <rFont val="宋体"/>
        <family val="0"/>
      </rPr>
      <t>表</t>
    </r>
    <r>
      <rPr>
        <sz val="10"/>
        <rFont val="Times New Roman"/>
        <family val="1"/>
      </rPr>
      <t>3-9-4</t>
    </r>
  </si>
  <si>
    <t>加工单位名称</t>
  </si>
  <si>
    <t>存货—产成品（库存商品、开发产品、农产品）评估明细表</t>
  </si>
  <si>
    <r>
      <rPr>
        <sz val="10"/>
        <rFont val="宋体"/>
        <family val="0"/>
      </rPr>
      <t>表</t>
    </r>
    <r>
      <rPr>
        <sz val="10"/>
        <rFont val="Times New Roman"/>
        <family val="1"/>
      </rPr>
      <t>3-9-5</t>
    </r>
  </si>
  <si>
    <t>名  称</t>
  </si>
  <si>
    <t>规格型号</t>
  </si>
  <si>
    <t>外币单价</t>
  </si>
  <si>
    <t>人民币单价</t>
  </si>
  <si>
    <t>汇率</t>
  </si>
  <si>
    <t>存货—在产品（自制半成品）评估明细表</t>
  </si>
  <si>
    <r>
      <rPr>
        <sz val="10"/>
        <rFont val="宋体"/>
        <family val="0"/>
      </rPr>
      <t>表</t>
    </r>
    <r>
      <rPr>
        <sz val="10"/>
        <rFont val="Times New Roman"/>
        <family val="1"/>
      </rPr>
      <t>3-9-6</t>
    </r>
  </si>
  <si>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</si>
  <si>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</si>
  <si>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</si>
  <si>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</si>
  <si>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</si>
  <si>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</si>
  <si>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</si>
  <si>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</si>
  <si>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t>账面价值（摊余价值）</t>
  </si>
  <si>
    <t>评估原价</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</si>
  <si>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</si>
  <si>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</si>
  <si>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</si>
  <si>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</si>
  <si>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</si>
  <si>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</si>
  <si>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</si>
  <si>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</si>
  <si>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</si>
  <si>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</si>
  <si>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</si>
  <si>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</si>
  <si>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</si>
  <si>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</si>
  <si>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</si>
  <si>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</si>
  <si>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</si>
  <si>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</si>
  <si>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</si>
  <si>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</si>
  <si>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</si>
  <si>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</si>
  <si>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</si>
  <si>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</si>
  <si>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</si>
  <si>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</si>
  <si>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</si>
  <si>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</si>
  <si>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</si>
  <si>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</si>
  <si>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</si>
  <si>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</si>
  <si>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</si>
  <si>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</si>
  <si>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可供出售金融资产—股票投资评估明细表</t>
  </si>
  <si>
    <r>
      <rPr>
        <sz val="10"/>
        <rFont val="宋体"/>
        <family val="0"/>
      </rPr>
      <t>表</t>
    </r>
    <r>
      <rPr>
        <sz val="10"/>
        <rFont val="Times New Roman"/>
        <family val="1"/>
      </rPr>
      <t>4-1-1</t>
    </r>
  </si>
  <si>
    <t>股票性质</t>
  </si>
  <si>
    <t>基准日市价</t>
  </si>
  <si>
    <t>取得成本</t>
  </si>
  <si>
    <t>合    计</t>
  </si>
  <si>
    <t>减：减值准备</t>
  </si>
  <si>
    <t>可供出售金融资产—债券投资评估明细表</t>
  </si>
  <si>
    <r>
      <t xml:space="preserve"> </t>
    </r>
    <r>
      <rPr>
        <sz val="10"/>
        <rFont val="宋体"/>
        <family val="0"/>
      </rPr>
      <t>表</t>
    </r>
    <r>
      <rPr>
        <sz val="10"/>
        <rFont val="Times New Roman"/>
        <family val="1"/>
      </rPr>
      <t>4-1-2</t>
    </r>
  </si>
  <si>
    <t>债券种类</t>
  </si>
  <si>
    <t>到期日</t>
  </si>
  <si>
    <t>成本（面值）</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</si>
  <si>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</si>
  <si>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</si>
  <si>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</si>
  <si>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</si>
  <si>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</si>
  <si>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</si>
  <si>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</si>
  <si>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投资成本</t>
  </si>
  <si>
    <t>减：持有至到期投资减值准备</t>
  </si>
  <si>
    <t>长期应收款评估明细表</t>
  </si>
  <si>
    <r>
      <rPr>
        <sz val="10"/>
        <rFont val="宋体"/>
        <family val="0"/>
      </rPr>
      <t>表</t>
    </r>
    <r>
      <rPr>
        <sz val="10"/>
        <rFont val="Times New Roman"/>
        <family val="1"/>
      </rPr>
      <t>4-3</t>
    </r>
  </si>
  <si>
    <t>减：长期应收款坏账准备</t>
  </si>
  <si>
    <t>长期股权投资评估明细表</t>
  </si>
  <si>
    <r>
      <rPr>
        <sz val="10"/>
        <rFont val="宋体"/>
        <family val="0"/>
      </rPr>
      <t>表</t>
    </r>
    <r>
      <rPr>
        <sz val="10"/>
        <rFont val="Times New Roman"/>
        <family val="1"/>
      </rPr>
      <t>4-4</t>
    </r>
  </si>
  <si>
    <t>协议投资期限</t>
  </si>
  <si>
    <r>
      <t>持股比例（</t>
    </r>
    <r>
      <rPr>
        <sz val="10"/>
        <rFont val="Times New Roman"/>
        <family val="1"/>
      </rPr>
      <t>%</t>
    </r>
    <r>
      <rPr>
        <sz val="10"/>
        <rFont val="宋体"/>
        <family val="0"/>
      </rPr>
      <t>）</t>
    </r>
  </si>
  <si>
    <t>减：长期股权投资减值准备</t>
  </si>
  <si>
    <t>投资性房地产——房屋评估明细表</t>
  </si>
  <si>
    <t>（采用成本模式计量）</t>
  </si>
  <si>
    <r>
      <rPr>
        <sz val="10"/>
        <rFont val="宋体"/>
        <family val="0"/>
      </rPr>
      <t>表</t>
    </r>
    <r>
      <rPr>
        <sz val="10"/>
        <rFont val="Times New Roman"/>
        <family val="1"/>
      </rPr>
      <t>4-5</t>
    </r>
  </si>
  <si>
    <t>权证编号</t>
  </si>
  <si>
    <t>房屋名称</t>
  </si>
  <si>
    <t>来源（外购、自建、自用转入、存货转入等）</t>
  </si>
  <si>
    <t>结构</t>
  </si>
  <si>
    <t>建成
年月</t>
  </si>
  <si>
    <r>
      <t>建筑</t>
    </r>
    <r>
      <rPr>
        <sz val="10"/>
        <rFont val="宋体"/>
        <family val="0"/>
      </rPr>
      <t>面积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</si>
  <si>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</si>
  <si>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</si>
  <si>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原值</t>
  </si>
  <si>
    <t>净值</t>
  </si>
  <si>
    <t>减：投资性房地产减值准备</t>
  </si>
  <si>
    <t>（采用公允价值模式计量）</t>
  </si>
  <si>
    <r>
      <t>建筑</t>
    </r>
    <r>
      <rPr>
        <sz val="10"/>
        <rFont val="Times New Roman"/>
        <family val="1"/>
      </rPr>
      <t xml:space="preserve">          </t>
    </r>
    <r>
      <rPr>
        <sz val="10"/>
        <rFont val="宋体"/>
        <family val="0"/>
      </rPr>
      <t>面积</t>
    </r>
  </si>
  <si>
    <t>原始入帐价值    （转入日公允价值）</t>
  </si>
  <si>
    <t>现场勘察简单记录</t>
  </si>
  <si>
    <t>证载权利人</t>
  </si>
  <si>
    <t>投资性房地产——土地使用权评估明细表</t>
  </si>
  <si>
    <t>土地权证编号</t>
  </si>
  <si>
    <t>宗地名称</t>
  </si>
  <si>
    <t>土地位置</t>
  </si>
  <si>
    <t>取得日期</t>
  </si>
  <si>
    <t>用地性质</t>
  </si>
  <si>
    <t>土地用途</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</si>
  <si>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</si>
  <si>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</si>
  <si>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</si>
  <si>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原始入账价值（转入日公允价值）</t>
  </si>
  <si>
    <t>固定资产评估汇总表</t>
  </si>
  <si>
    <t>评估基准日：2020年3月25日</t>
  </si>
  <si>
    <r>
      <rPr>
        <sz val="10"/>
        <rFont val="宋体"/>
        <family val="0"/>
      </rPr>
      <t>表</t>
    </r>
    <r>
      <rPr>
        <sz val="10"/>
        <rFont val="Times New Roman"/>
        <family val="1"/>
      </rPr>
      <t>4-6</t>
    </r>
  </si>
  <si>
    <t>增值额</t>
  </si>
  <si>
    <t>房屋建筑物类合计</t>
  </si>
  <si>
    <t>4-6-1</t>
  </si>
  <si>
    <t>固定资产-房屋建筑物</t>
  </si>
  <si>
    <t>4-6-2</t>
  </si>
  <si>
    <t>固定资产-构筑物及其他辅助设施</t>
  </si>
  <si>
    <t>4-6-3</t>
  </si>
  <si>
    <t>固定资产-管道及沟槽</t>
  </si>
  <si>
    <t>设备类合计</t>
  </si>
  <si>
    <t>4-6-4</t>
  </si>
  <si>
    <t>固定资产-机器设备</t>
  </si>
  <si>
    <t>4-6-5</t>
  </si>
  <si>
    <t>固定资产-车辆</t>
  </si>
  <si>
    <t>4-6-6</t>
  </si>
  <si>
    <t>固定资产-电子设备</t>
  </si>
  <si>
    <t>4-6-7</t>
  </si>
  <si>
    <t>固定资产—土地</t>
  </si>
  <si>
    <t>减：固定资产减值准备</t>
  </si>
  <si>
    <t>评估人员：张龙</t>
  </si>
  <si>
    <t>固定资产—房屋建筑物评估明细表</t>
  </si>
  <si>
    <r>
      <rPr>
        <sz val="10"/>
        <rFont val="宋体"/>
        <family val="0"/>
      </rPr>
      <t>表</t>
    </r>
    <r>
      <rPr>
        <sz val="10"/>
        <rFont val="Times New Roman"/>
        <family val="1"/>
      </rPr>
      <t>4-6-1</t>
    </r>
  </si>
  <si>
    <t>产权持有人（或者产权持有单位）：安丰强</t>
  </si>
  <si>
    <t>建筑物名称</t>
  </si>
  <si>
    <r>
      <t>建筑面积体积</t>
    </r>
    <r>
      <rPr>
        <sz val="10"/>
        <rFont val="Times New Roman"/>
        <family val="1"/>
      </rPr>
      <t xml:space="preserve">           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</si>
  <si>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r>
      <t>房权证字第</t>
    </r>
    <r>
      <rPr>
        <sz val="10"/>
        <rFont val="Times New Roman"/>
        <family val="1"/>
      </rPr>
      <t>12080025</t>
    </r>
    <r>
      <rPr>
        <sz val="10"/>
        <rFont val="宋体"/>
        <family val="0"/>
      </rPr>
      <t>号</t>
    </r>
  </si>
  <si>
    <t>住宅</t>
  </si>
  <si>
    <t>框架</t>
  </si>
  <si>
    <r>
      <t>房权证字第</t>
    </r>
    <r>
      <rPr>
        <sz val="10"/>
        <rFont val="Times New Roman"/>
        <family val="1"/>
      </rPr>
      <t>12070585</t>
    </r>
    <r>
      <rPr>
        <sz val="10"/>
        <rFont val="宋体"/>
        <family val="0"/>
      </rPr>
      <t>号</t>
    </r>
  </si>
  <si>
    <t>减：房屋建筑物减值准备</t>
  </si>
  <si>
    <t>填表日期：2020年4月2日</t>
  </si>
  <si>
    <t>固定资产—构筑物及其他辅助设施评估明细表</t>
  </si>
  <si>
    <r>
      <rPr>
        <sz val="10"/>
        <rFont val="宋体"/>
        <family val="0"/>
      </rPr>
      <t>表</t>
    </r>
    <r>
      <rPr>
        <sz val="10"/>
        <rFont val="Times New Roman"/>
        <family val="1"/>
      </rPr>
      <t>4-6-2</t>
    </r>
  </si>
  <si>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</si>
  <si>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</si>
  <si>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</si>
  <si>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r>
      <t>面积体积</t>
    </r>
    <r>
      <rPr>
        <sz val="10"/>
        <rFont val="Times New Roman"/>
        <family val="1"/>
      </rPr>
      <t>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</si>
  <si>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t>减：构筑物及其他辅助设施减值准备</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</si>
  <si>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</si>
  <si>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</si>
  <si>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</si>
  <si>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</si>
  <si>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</si>
  <si>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</si>
  <si>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</si>
  <si>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减：管道和沟槽减值准备</t>
  </si>
  <si>
    <t>固定资产—机器设备评估明细表</t>
  </si>
  <si>
    <r>
      <rPr>
        <sz val="10"/>
        <rFont val="宋体"/>
        <family val="0"/>
      </rPr>
      <t>表</t>
    </r>
    <r>
      <rPr>
        <sz val="10"/>
        <rFont val="Times New Roman"/>
        <family val="1"/>
      </rPr>
      <t>4-6-4</t>
    </r>
  </si>
  <si>
    <t>1.4-3.4%</t>
  </si>
  <si>
    <t>1-2%</t>
  </si>
  <si>
    <t>暂不考虑</t>
  </si>
  <si>
    <t>设备编号</t>
  </si>
  <si>
    <t>设备名称</t>
  </si>
  <si>
    <t>生产厂家</t>
  </si>
  <si>
    <t>购置日期</t>
  </si>
  <si>
    <t>不含税</t>
  </si>
  <si>
    <t>基础费</t>
  </si>
  <si>
    <t>运杂费</t>
  </si>
  <si>
    <t>调试安装费</t>
  </si>
  <si>
    <t>其他费用</t>
  </si>
  <si>
    <t>资金成本</t>
  </si>
  <si>
    <t>设备耐用年限</t>
  </si>
  <si>
    <t>已使用年限</t>
  </si>
  <si>
    <t>年限成新率</t>
  </si>
  <si>
    <t>观察成新率</t>
  </si>
  <si>
    <t>综合成新率</t>
  </si>
  <si>
    <t>装载机</t>
  </si>
  <si>
    <r>
      <t>四平</t>
    </r>
    <r>
      <rPr>
        <sz val="10"/>
        <color indexed="8"/>
        <rFont val="Dialog"/>
        <family val="2"/>
      </rPr>
      <t>50</t>
    </r>
  </si>
  <si>
    <t>台</t>
  </si>
  <si>
    <t>1992-05-29</t>
  </si>
  <si>
    <t>2011.5</t>
  </si>
  <si>
    <t>铲车</t>
  </si>
  <si>
    <t>川崎</t>
  </si>
  <si>
    <t>1993-04-01</t>
  </si>
  <si>
    <r>
      <t>柳工铲车</t>
    </r>
    <r>
      <rPr>
        <sz val="10"/>
        <color indexed="8"/>
        <rFont val="Dialog"/>
        <family val="2"/>
      </rPr>
      <t>2</t>
    </r>
    <r>
      <rPr>
        <sz val="10"/>
        <color indexed="8"/>
        <rFont val="宋体"/>
        <family val="0"/>
      </rPr>
      <t>号</t>
    </r>
  </si>
  <si>
    <t>50</t>
  </si>
  <si>
    <t>2014-08-20</t>
  </si>
  <si>
    <t>柳工铲车1号</t>
  </si>
  <si>
    <t>柳工ZL50CN</t>
  </si>
  <si>
    <t>2017-07-04</t>
  </si>
  <si>
    <t>叉车</t>
  </si>
  <si>
    <t>CDCP</t>
  </si>
  <si>
    <t>2006-07-21</t>
  </si>
  <si>
    <t>CPCD30</t>
  </si>
  <si>
    <t>2008-05-05</t>
  </si>
  <si>
    <t>CPCD70</t>
  </si>
  <si>
    <t>2010-07-21</t>
  </si>
  <si>
    <t>FD35</t>
  </si>
  <si>
    <t>2011-06-30</t>
  </si>
  <si>
    <t>6T</t>
  </si>
  <si>
    <t>2016-12-19</t>
  </si>
  <si>
    <t>集裝箱翻转机1</t>
  </si>
  <si>
    <t>HJF-31Ta</t>
  </si>
  <si>
    <t>2014-06-25</t>
  </si>
  <si>
    <t>翻转灌装机</t>
  </si>
  <si>
    <t>振动型</t>
  </si>
  <si>
    <t>2014-12-16</t>
  </si>
  <si>
    <t>集装箱翻转机</t>
  </si>
  <si>
    <t>HJF-31TB</t>
  </si>
  <si>
    <t>2014-12-22</t>
  </si>
  <si>
    <t>双位单翻</t>
  </si>
  <si>
    <t>2017-12-19</t>
  </si>
  <si>
    <t>双车位90°</t>
  </si>
  <si>
    <t>2018-12-19</t>
  </si>
  <si>
    <t>单车位90°</t>
  </si>
  <si>
    <t>2019-01-21</t>
  </si>
  <si>
    <t>双车位90°翻转</t>
  </si>
  <si>
    <t>2017-10-19</t>
  </si>
  <si>
    <t>电子汽车衡</t>
  </si>
  <si>
    <t>SCS-120T</t>
  </si>
  <si>
    <t>2014-08-11</t>
  </si>
  <si>
    <t>SCS-150T</t>
  </si>
  <si>
    <t>2017-11-16</t>
  </si>
  <si>
    <t>输送机</t>
  </si>
  <si>
    <t>9米</t>
  </si>
  <si>
    <t>2014-09-26</t>
  </si>
  <si>
    <t>10米</t>
  </si>
  <si>
    <t>2014-11-24</t>
  </si>
  <si>
    <t>皮带机</t>
  </si>
  <si>
    <t>15米</t>
  </si>
  <si>
    <t>2014-12-30</t>
  </si>
  <si>
    <r>
      <t>15</t>
    </r>
    <r>
      <rPr>
        <sz val="10"/>
        <color indexed="8"/>
        <rFont val="宋体"/>
        <family val="0"/>
      </rPr>
      <t>米</t>
    </r>
  </si>
  <si>
    <t>2017-05-22</t>
  </si>
  <si>
    <t>B=1000*24M</t>
  </si>
  <si>
    <t>2017-12-22</t>
  </si>
  <si>
    <t>B=1000*15M</t>
  </si>
  <si>
    <t>2018-11-26</t>
  </si>
  <si>
    <r>
      <t>15</t>
    </r>
    <r>
      <rPr>
        <sz val="10"/>
        <color indexed="8"/>
        <rFont val="宋体"/>
        <family val="0"/>
      </rPr>
      <t>米翻板式平板</t>
    </r>
  </si>
  <si>
    <t>2018-01-22</t>
  </si>
  <si>
    <r>
      <t>5</t>
    </r>
    <r>
      <rPr>
        <sz val="10"/>
        <color indexed="8"/>
        <rFont val="宋体"/>
        <family val="0"/>
      </rPr>
      <t>米弯腰输送机</t>
    </r>
  </si>
  <si>
    <t>减：机器设备减值准备</t>
  </si>
  <si>
    <t>固定资产—车辆评估明细表</t>
  </si>
  <si>
    <r>
      <rPr>
        <sz val="10"/>
        <rFont val="宋体"/>
        <family val="0"/>
      </rPr>
      <t>表</t>
    </r>
    <r>
      <rPr>
        <sz val="10"/>
        <rFont val="Times New Roman"/>
        <family val="1"/>
      </rPr>
      <t>4-6-5</t>
    </r>
  </si>
  <si>
    <t>车辆牌号</t>
  </si>
  <si>
    <t>车辆名称
及规格型号</t>
  </si>
  <si>
    <t>注册日期</t>
  </si>
  <si>
    <r>
      <t>已行驶里程</t>
    </r>
    <r>
      <rPr>
        <sz val="10"/>
        <rFont val="Times New Roman"/>
        <family val="1"/>
      </rPr>
      <t>(</t>
    </r>
    <r>
      <rPr>
        <sz val="10"/>
        <rFont val="宋体"/>
        <family val="0"/>
      </rPr>
      <t>公里</t>
    </r>
    <r>
      <rPr>
        <sz val="10"/>
        <rFont val="Times New Roman"/>
        <family val="1"/>
      </rPr>
      <t>)</t>
    </r>
  </si>
  <si>
    <t>辽HC5576</t>
  </si>
  <si>
    <t>霸道牌小型越野客车</t>
  </si>
  <si>
    <t>日本丰田汽车股份有限公司</t>
  </si>
  <si>
    <t>辆</t>
  </si>
  <si>
    <r>
      <t>辽</t>
    </r>
    <r>
      <rPr>
        <sz val="10"/>
        <rFont val="Times New Roman"/>
        <family val="1"/>
      </rPr>
      <t>H2D920</t>
    </r>
  </si>
  <si>
    <t>雷克萨斯牌小型越野客车</t>
  </si>
  <si>
    <t>固定资产—电子设备评估明细表</t>
  </si>
  <si>
    <r>
      <rPr>
        <sz val="10"/>
        <rFont val="宋体"/>
        <family val="0"/>
      </rPr>
      <t>表</t>
    </r>
    <r>
      <rPr>
        <sz val="10"/>
        <rFont val="Times New Roman"/>
        <family val="1"/>
      </rPr>
      <t>4-6-6</t>
    </r>
  </si>
  <si>
    <t>设备
编号</t>
  </si>
  <si>
    <t>减：电子设备减值准备</t>
  </si>
  <si>
    <r>
      <t xml:space="preserve">         </t>
    </r>
    <r>
      <rPr>
        <sz val="11"/>
        <rFont val="宋体"/>
        <family val="0"/>
      </rPr>
      <t>评估人员：</t>
    </r>
  </si>
  <si>
    <t>固定资产—土地评估明细表</t>
  </si>
  <si>
    <r>
      <rPr>
        <sz val="10"/>
        <rFont val="宋体"/>
        <family val="0"/>
      </rPr>
      <t>表</t>
    </r>
    <r>
      <rPr>
        <sz val="10"/>
        <rFont val="Times New Roman"/>
        <family val="1"/>
      </rPr>
      <t>4-6-7</t>
    </r>
  </si>
  <si>
    <t>在建工程评估汇总表</t>
  </si>
  <si>
    <r>
      <rPr>
        <sz val="10"/>
        <rFont val="宋体"/>
        <family val="0"/>
      </rPr>
      <t>表</t>
    </r>
    <r>
      <rPr>
        <sz val="10"/>
        <rFont val="Times New Roman"/>
        <family val="1"/>
      </rPr>
      <t>4-7</t>
    </r>
  </si>
  <si>
    <t>4-7-1</t>
  </si>
  <si>
    <r>
      <t>在建工程</t>
    </r>
    <r>
      <rPr>
        <sz val="10"/>
        <rFont val="Times New Roman"/>
        <family val="1"/>
      </rPr>
      <t>—</t>
    </r>
    <r>
      <rPr>
        <sz val="10"/>
        <rFont val="宋体"/>
        <family val="0"/>
      </rPr>
      <t>土建工程</t>
    </r>
  </si>
  <si>
    <t>4-7-2</t>
  </si>
  <si>
    <r>
      <t>在建工程</t>
    </r>
    <r>
      <rPr>
        <sz val="10"/>
        <rFont val="Times New Roman"/>
        <family val="1"/>
      </rPr>
      <t>—</t>
    </r>
    <r>
      <rPr>
        <sz val="10"/>
        <rFont val="宋体"/>
        <family val="0"/>
      </rPr>
      <t>设备安装工程</t>
    </r>
  </si>
  <si>
    <t>在建工程合计</t>
  </si>
  <si>
    <t>减：在建工程减值准备</t>
  </si>
  <si>
    <t>在建工程—土建工程评估明细表</t>
  </si>
  <si>
    <r>
      <rPr>
        <sz val="10"/>
        <rFont val="宋体"/>
        <family val="0"/>
      </rPr>
      <t>表</t>
    </r>
    <r>
      <rPr>
        <sz val="10"/>
        <rFont val="Times New Roman"/>
        <family val="1"/>
      </rPr>
      <t>4-7-1</t>
    </r>
  </si>
  <si>
    <t>项目名称</t>
  </si>
  <si>
    <r>
      <t>建筑</t>
    </r>
    <r>
      <rPr>
        <sz val="10"/>
        <rFont val="宋体"/>
        <family val="0"/>
      </rPr>
      <t>面积</t>
    </r>
    <r>
      <rPr>
        <sz val="10"/>
        <rFont val="Times New Roman"/>
        <family val="1"/>
      </rPr>
      <t>/</t>
    </r>
    <r>
      <rPr>
        <sz val="10"/>
        <rFont val="宋体"/>
        <family val="0"/>
      </rPr>
      <t>容积</t>
    </r>
  </si>
  <si>
    <t>开工日期</t>
  </si>
  <si>
    <t>预计完工日期</t>
  </si>
  <si>
    <t>形象进度</t>
  </si>
  <si>
    <t>付款比例</t>
  </si>
  <si>
    <t>减：在建土建工程减值准备</t>
  </si>
  <si>
    <t>在建工程—设备安装工程评估明细表</t>
  </si>
  <si>
    <r>
      <rPr>
        <sz val="10"/>
        <rFont val="宋体"/>
        <family val="0"/>
      </rPr>
      <t>表</t>
    </r>
    <r>
      <rPr>
        <sz val="10"/>
        <rFont val="Times New Roman"/>
        <family val="1"/>
      </rPr>
      <t>4-7-2</t>
    </r>
  </si>
  <si>
    <t>开工
日期</t>
  </si>
  <si>
    <t>预计完
工日期</t>
  </si>
  <si>
    <t>设备费</t>
  </si>
  <si>
    <t>安装费及其他</t>
  </si>
  <si>
    <t>减：在建设备安装工程减值准备</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</si>
  <si>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</si>
  <si>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</si>
  <si>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</si>
  <si>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</si>
  <si>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</si>
  <si>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</si>
  <si>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</si>
  <si>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</si>
  <si>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</si>
  <si>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</si>
  <si>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r>
      <t xml:space="preserve">     </t>
    </r>
    <r>
      <rPr>
        <sz val="11"/>
        <rFont val="宋体"/>
        <family val="0"/>
      </rPr>
      <t>评估人员：</t>
    </r>
  </si>
  <si>
    <t>生产性生物资产评估明细表</t>
  </si>
  <si>
    <r>
      <rPr>
        <sz val="10"/>
        <rFont val="宋体"/>
        <family val="0"/>
      </rPr>
      <t>表</t>
    </r>
    <r>
      <rPr>
        <sz val="10"/>
        <rFont val="Times New Roman"/>
        <family val="1"/>
      </rPr>
      <t>4-10</t>
    </r>
  </si>
  <si>
    <t>种类</t>
  </si>
  <si>
    <t>群别</t>
  </si>
  <si>
    <t>减：生产性生物资产减值准备</t>
  </si>
  <si>
    <r>
      <t>净</t>
    </r>
    <r>
      <rPr>
        <sz val="10"/>
        <rFont val="Times New Roman"/>
        <family val="1"/>
      </rPr>
      <t xml:space="preserve">            </t>
    </r>
    <r>
      <rPr>
        <sz val="10"/>
        <rFont val="宋体"/>
        <family val="0"/>
      </rPr>
      <t>额</t>
    </r>
  </si>
  <si>
    <t>油气资产评估明细表</t>
  </si>
  <si>
    <r>
      <rPr>
        <sz val="10"/>
        <rFont val="宋体"/>
        <family val="0"/>
      </rPr>
      <t>表</t>
    </r>
    <r>
      <rPr>
        <sz val="10"/>
        <rFont val="Times New Roman"/>
        <family val="1"/>
      </rPr>
      <t>4-11</t>
    </r>
  </si>
  <si>
    <t>类别</t>
  </si>
  <si>
    <t>矿区（或油田）</t>
  </si>
  <si>
    <t>形成日期</t>
  </si>
  <si>
    <t>来源（购入、自行建造）</t>
  </si>
  <si>
    <t>减：油气资产减值准备</t>
  </si>
  <si>
    <t>无形资产评估汇总表</t>
  </si>
  <si>
    <r>
      <rPr>
        <sz val="10"/>
        <rFont val="宋体"/>
        <family val="0"/>
      </rPr>
      <t>表</t>
    </r>
    <r>
      <rPr>
        <sz val="10"/>
        <rFont val="Times New Roman"/>
        <family val="1"/>
      </rPr>
      <t>4-12</t>
    </r>
  </si>
  <si>
    <t>4-12-1</t>
  </si>
  <si>
    <t>无形资产-土地使用权</t>
  </si>
  <si>
    <t>4-12-2</t>
  </si>
  <si>
    <t>无形资产-矿业权</t>
  </si>
  <si>
    <t>4-12-3</t>
  </si>
  <si>
    <t>无形资产-其他无形资产</t>
  </si>
  <si>
    <r>
      <t>合</t>
    </r>
    <r>
      <rPr>
        <sz val="10"/>
        <rFont val="Times New Roman"/>
        <family val="1"/>
      </rPr>
      <t xml:space="preserve">        </t>
    </r>
    <r>
      <rPr>
        <sz val="10"/>
        <rFont val="宋体"/>
        <family val="0"/>
      </rPr>
      <t>计</t>
    </r>
  </si>
  <si>
    <t>减：无形资产减值准备</t>
  </si>
  <si>
    <r>
      <t xml:space="preserve">合 </t>
    </r>
    <r>
      <rPr>
        <sz val="10"/>
        <rFont val="宋体"/>
        <family val="0"/>
      </rPr>
      <t xml:space="preserve">   </t>
    </r>
    <r>
      <rPr>
        <sz val="10"/>
        <rFont val="宋体"/>
        <family val="0"/>
      </rPr>
      <t>计</t>
    </r>
  </si>
  <si>
    <t>无形资产—土地使用权评估明细表</t>
  </si>
  <si>
    <r>
      <rPr>
        <sz val="10"/>
        <rFont val="宋体"/>
        <family val="0"/>
      </rPr>
      <t>表</t>
    </r>
    <r>
      <rPr>
        <sz val="10"/>
        <rFont val="Times New Roman"/>
        <family val="1"/>
      </rPr>
      <t>4-12-1</t>
    </r>
  </si>
  <si>
    <r>
      <t xml:space="preserve">              </t>
    </r>
    <r>
      <rPr>
        <sz val="11"/>
        <rFont val="宋体"/>
        <family val="0"/>
      </rPr>
      <t>评估人员：</t>
    </r>
  </si>
  <si>
    <t>无形资产—矿业权评估明细表</t>
  </si>
  <si>
    <r>
      <rPr>
        <sz val="10"/>
        <rFont val="宋体"/>
        <family val="0"/>
      </rPr>
      <t>表</t>
    </r>
    <r>
      <rPr>
        <sz val="10"/>
        <rFont val="Times New Roman"/>
        <family val="1"/>
      </rPr>
      <t>4-12-2</t>
    </r>
  </si>
  <si>
    <t>名称、种类（探矿权/采矿权）</t>
  </si>
  <si>
    <t>勘查（采矿）许可证编号</t>
  </si>
  <si>
    <t>取得方式</t>
  </si>
  <si>
    <t>剩余有效年限</t>
  </si>
  <si>
    <t>勘查开发阶段</t>
  </si>
  <si>
    <t>核定（批准）生产规模</t>
  </si>
  <si>
    <t>无形资产—其他无形资产评估明细表</t>
  </si>
  <si>
    <r>
      <rPr>
        <sz val="10"/>
        <rFont val="宋体"/>
        <family val="0"/>
      </rPr>
      <t>表</t>
    </r>
    <r>
      <rPr>
        <sz val="10"/>
        <rFont val="Times New Roman"/>
        <family val="1"/>
      </rPr>
      <t>4-12-3</t>
    </r>
  </si>
  <si>
    <t>无形资产名称和内容</t>
  </si>
  <si>
    <r>
      <t>法定</t>
    </r>
    <r>
      <rPr>
        <sz val="10"/>
        <rFont val="Times New Roman"/>
        <family val="1"/>
      </rPr>
      <t>/</t>
    </r>
    <r>
      <rPr>
        <sz val="10"/>
        <rFont val="宋体"/>
        <family val="0"/>
      </rPr>
      <t>预计使用年限</t>
    </r>
  </si>
  <si>
    <t>尚可使用年限</t>
  </si>
  <si>
    <t>开发支出评估明细表</t>
  </si>
  <si>
    <r>
      <rPr>
        <sz val="10"/>
        <rFont val="宋体"/>
        <family val="0"/>
      </rPr>
      <t>表</t>
    </r>
    <r>
      <rPr>
        <sz val="10"/>
        <rFont val="Times New Roman"/>
        <family val="1"/>
      </rPr>
      <t>4-13</t>
    </r>
  </si>
  <si>
    <t>内容或名称</t>
  </si>
  <si>
    <t>商誉评估明细表</t>
  </si>
  <si>
    <r>
      <rPr>
        <sz val="10"/>
        <rFont val="宋体"/>
        <family val="0"/>
      </rPr>
      <t>表</t>
    </r>
    <r>
      <rPr>
        <sz val="10"/>
        <rFont val="Times New Roman"/>
        <family val="1"/>
      </rPr>
      <t>4-14</t>
    </r>
  </si>
  <si>
    <t>减：商誉减值准备</t>
  </si>
  <si>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</si>
  <si>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</si>
  <si>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</si>
  <si>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</si>
  <si>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</si>
  <si>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</si>
  <si>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</si>
  <si>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</si>
  <si>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</si>
  <si>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</si>
  <si>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</si>
  <si>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流动负债评估汇总表</t>
  </si>
  <si>
    <r>
      <rPr>
        <sz val="10"/>
        <rFont val="宋体"/>
        <family val="0"/>
      </rPr>
      <t>表</t>
    </r>
    <r>
      <rPr>
        <sz val="10"/>
        <rFont val="Times New Roman"/>
        <family val="1"/>
      </rPr>
      <t>5</t>
    </r>
  </si>
  <si>
    <t>5-1</t>
  </si>
  <si>
    <t>5-2</t>
  </si>
  <si>
    <t>5-3</t>
  </si>
  <si>
    <t>5-4</t>
  </si>
  <si>
    <t>5-5</t>
  </si>
  <si>
    <t>5-6</t>
  </si>
  <si>
    <t>5-7</t>
  </si>
  <si>
    <t>5-8</t>
  </si>
  <si>
    <t>5-9</t>
  </si>
  <si>
    <t>应付股利（应付利润）</t>
  </si>
  <si>
    <t>5-10</t>
  </si>
  <si>
    <t>5-11</t>
  </si>
  <si>
    <t>5-12</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</si>
  <si>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</si>
  <si>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</si>
  <si>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</si>
  <si>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</si>
  <si>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</si>
  <si>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</si>
  <si>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</si>
  <si>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交易性金融负债评估明细表</t>
  </si>
  <si>
    <r>
      <rPr>
        <sz val="10"/>
        <rFont val="宋体"/>
        <family val="0"/>
      </rPr>
      <t>表</t>
    </r>
    <r>
      <rPr>
        <sz val="10"/>
        <rFont val="Times New Roman"/>
        <family val="1"/>
      </rPr>
      <t>5-2</t>
    </r>
  </si>
  <si>
    <t>应付票据评估明细表</t>
  </si>
  <si>
    <r>
      <rPr>
        <sz val="10"/>
        <rFont val="宋体"/>
        <family val="0"/>
      </rPr>
      <t>表</t>
    </r>
    <r>
      <rPr>
        <sz val="10"/>
        <rFont val="Times New Roman"/>
        <family val="1"/>
      </rPr>
      <t>5-3</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</si>
  <si>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</si>
  <si>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</si>
  <si>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</si>
  <si>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</si>
  <si>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</si>
  <si>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</si>
  <si>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</si>
  <si>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</si>
  <si>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</si>
  <si>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</si>
  <si>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</si>
  <si>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</si>
  <si>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</si>
  <si>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</si>
  <si>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</si>
  <si>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</si>
  <si>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</si>
  <si>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</si>
  <si>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</si>
  <si>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</si>
  <si>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t>其他</t>
  </si>
  <si>
    <t>应交税费评估明细表</t>
  </si>
  <si>
    <r>
      <rPr>
        <sz val="10"/>
        <rFont val="宋体"/>
        <family val="0"/>
      </rPr>
      <t>表</t>
    </r>
    <r>
      <rPr>
        <sz val="10"/>
        <rFont val="Times New Roman"/>
        <family val="1"/>
      </rPr>
      <t>5-7</t>
    </r>
  </si>
  <si>
    <t>征税机关</t>
  </si>
  <si>
    <t>税费种类</t>
  </si>
  <si>
    <r>
      <t xml:space="preserve">       </t>
    </r>
    <r>
      <rPr>
        <sz val="11"/>
        <rFont val="宋体"/>
        <family val="0"/>
      </rPr>
      <t>评估人员：</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</si>
  <si>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</si>
  <si>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</si>
  <si>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</si>
  <si>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</si>
  <si>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</si>
  <si>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</si>
  <si>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</si>
  <si>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r>
      <rPr>
        <sz val="10"/>
        <rFont val="宋体"/>
        <family val="0"/>
      </rPr>
      <t>表</t>
    </r>
    <r>
      <rPr>
        <sz val="10"/>
        <rFont val="Times New Roman"/>
        <family val="1"/>
      </rPr>
      <t>5-10</t>
    </r>
  </si>
  <si>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</si>
  <si>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</si>
  <si>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</si>
  <si>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</si>
  <si>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r>
      <t xml:space="preserve">   </t>
    </r>
    <r>
      <rPr>
        <sz val="11"/>
        <rFont val="宋体"/>
        <family val="0"/>
      </rPr>
      <t>评估人员：</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</si>
  <si>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</si>
  <si>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</si>
  <si>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</si>
  <si>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</si>
  <si>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</si>
  <si>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</si>
  <si>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</si>
  <si>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</si>
  <si>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</si>
  <si>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</si>
  <si>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</si>
  <si>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</si>
  <si>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</si>
  <si>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</si>
  <si>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</si>
  <si>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</si>
  <si>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</si>
  <si>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</si>
  <si>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</si>
  <si>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</si>
  <si>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</si>
  <si>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</si>
  <si>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</si>
  <si>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</si>
  <si>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</si>
  <si>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</si>
  <si>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款项内容</t>
  </si>
  <si>
    <r>
      <t xml:space="preserve">      </t>
    </r>
    <r>
      <rPr>
        <sz val="11"/>
        <rFont val="宋体"/>
        <family val="0"/>
      </rPr>
      <t>评估人员：</t>
    </r>
  </si>
  <si>
    <t>预计负债评估明细表</t>
  </si>
  <si>
    <r>
      <rPr>
        <sz val="10"/>
        <rFont val="宋体"/>
        <family val="0"/>
      </rPr>
      <t>表</t>
    </r>
    <r>
      <rPr>
        <sz val="10"/>
        <rFont val="Times New Roman"/>
        <family val="1"/>
      </rPr>
      <t>6-5</t>
    </r>
  </si>
  <si>
    <t>核算内容</t>
  </si>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</sst>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quot;$&quot;* #,##0_);_(&quot;$&quot;* \(#,##0\);_(&quot;$&quot;* &quot;-&quot;??_);_(@_)"/>
    <numFmt numFmtId="178" formatCode="mmm/yyyy;_-\ &quot;N/A&quot;_-;_-\ &quot;-&quot;_-"/>
    <numFmt numFmtId="179" formatCode="_-#0&quot;.&quot;0000_-;\(#0&quot;.&quot;0000\);_-\ \ &quot;-&quot;_-;_-@_-"/>
    <numFmt numFmtId="180" formatCode="_(* #,##0.00_);_(* \(#,##0.00\);_(* &quot;-&quot;??_);_(@_)"/>
    <numFmt numFmtId="181" formatCode="_-#,###,_-;\(#,###,\);_-\ \ &quot;-&quot;_-;_-@_-"/>
    <numFmt numFmtId="182" formatCode="_-#,##0%_-;\(#,##0%\);_-\ &quot;-&quot;_-"/>
    <numFmt numFmtId="183" formatCode="0.000%"/>
    <numFmt numFmtId="184" formatCode="_-#,###.00,_-;\(#,###.00,\);_-\ \ &quot;-&quot;_-;_-@_-"/>
    <numFmt numFmtId="185" formatCode="_-#0&quot;.&quot;0,_-;\(#0&quot;.&quot;0,\);_-\ \ &quot;-&quot;_-;_-@_-"/>
    <numFmt numFmtId="186" formatCode="_-#,##0_-;\(#,##0\);_-\ \ &quot;-&quot;_-;_-@_-"/>
    <numFmt numFmtId="187" formatCode="_-#,##0.00_-;\(#,##0.00\);_-\ \ &quot;-&quot;_-;_-@_-"/>
    <numFmt numFmtId="188" formatCode="mmm/dd/yyyy;_-\ &quot;N/A&quot;_-;_-\ &quot;-&quot;_-"/>
    <numFmt numFmtId="189" formatCode="_-* #,##0_-;\-* #,##0_-;_-* &quot;-&quot;??_-;_-@_-"/>
    <numFmt numFmtId="190" formatCode="_-* #,##0.00_-;\-* #,##0.00_-;_-* &quot;-&quot;??_-;_-@_-"/>
    <numFmt numFmtId="191" formatCode="#,##0.0"/>
    <numFmt numFmtId="192" formatCode="_-* #,##0&quot;¥&quot;_-;\-* #,##0&quot;¥&quot;_-;_-* &quot;-&quot;&quot;¥&quot;_-;_-@_-"/>
    <numFmt numFmtId="193" formatCode="_(&quot;$&quot;* #,##0_);_(&quot;$&quot;* \(#,##0\);_(&quot;$&quot;* &quot;-&quot;_);_(@_)"/>
    <numFmt numFmtId="194" formatCode="0.0%"/>
    <numFmt numFmtId="195" formatCode="_(&quot;$&quot;* #,##0.00_);_(&quot;$&quot;* \(#,##0.00\);_(&quot;$&quot;* &quot;-&quot;??_);_(@_)"/>
    <numFmt numFmtId="196" formatCode="#,##0.00&quot;¥&quot;;\-#,##0.00&quot;¥&quot;"/>
    <numFmt numFmtId="197" formatCode="_([$€-2]* #,##0.00_);_([$€-2]* \(#,##0.00\);_([$€-2]* &quot;-&quot;??_)"/>
    <numFmt numFmtId="198" formatCode="#,##0\ &quot; &quot;;\(#,##0\)\ ;&quot;—&quot;&quot; &quot;&quot; &quot;&quot; &quot;&quot; &quot;"/>
    <numFmt numFmtId="199" formatCode="_(&quot;$&quot;* #,##0.0_);_(&quot;$&quot;* \(#,##0.0\);_(&quot;$&quot;* &quot;-&quot;??_);_(@_)"/>
    <numFmt numFmtId="200" formatCode="_-* #,##0_-;\-* #,##0_-;_-* &quot;-&quot;_-;_-@_-"/>
    <numFmt numFmtId="201" formatCode="&quot;$&quot;#,##0;\-&quot;$&quot;#,##0"/>
    <numFmt numFmtId="202" formatCode="_(* #,##0_);_(* \(#,##0\);_(* &quot;-&quot;_);_(@_)"/>
    <numFmt numFmtId="203" formatCode="_-* #,##0.00&quot;¥&quot;_-;\-* #,##0.00&quot;¥&quot;_-;_-* &quot;-&quot;??&quot;¥&quot;_-;_-@_-"/>
    <numFmt numFmtId="204" formatCode="#,##0.00&quot;¥&quot;;[Red]\-#,##0.00&quot;¥&quot;"/>
    <numFmt numFmtId="205" formatCode="mmm\ dd\,\ yy"/>
    <numFmt numFmtId="206" formatCode="mm/dd/yy_)"/>
    <numFmt numFmtId="207" formatCode="0.00_);[Red]\(0.00\)"/>
    <numFmt numFmtId="208" formatCode="0.00_ "/>
    <numFmt numFmtId="209" formatCode="#,##0.00_ "/>
    <numFmt numFmtId="210" formatCode="#,##0.00;\(#,##0.00\)"/>
    <numFmt numFmtId="211" formatCode="#,##0;\(#,##0\)"/>
  </numFmts>
  <fonts count="86">
    <font>
      <sz val="12"/>
      <name val="Times New Roman"/>
      <family val="1"/>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sz val="18"/>
      <name val="黑体"/>
      <family val="3"/>
    </font>
    <font>
      <sz val="11"/>
      <name val="Times New Roman"/>
      <family val="1"/>
    </font>
    <font>
      <sz val="11"/>
      <name val="宋体"/>
      <family val="0"/>
    </font>
    <font>
      <u val="single"/>
      <sz val="10"/>
      <color indexed="12"/>
      <name val="宋体"/>
      <family val="0"/>
    </font>
    <font>
      <b/>
      <sz val="10"/>
      <name val="Times New Roman"/>
      <family val="1"/>
    </font>
    <font>
      <sz val="10"/>
      <color indexed="8"/>
      <name val="宋体"/>
      <family val="0"/>
    </font>
    <font>
      <sz val="10"/>
      <color indexed="8"/>
      <name val="Times New Roman"/>
      <family val="1"/>
    </font>
    <font>
      <sz val="10"/>
      <color indexed="8"/>
      <name val="Dialog"/>
      <family val="2"/>
    </font>
    <font>
      <sz val="12"/>
      <name val="华文中宋"/>
      <family val="0"/>
    </font>
    <font>
      <sz val="12"/>
      <color indexed="12"/>
      <name val="华文中宋"/>
      <family val="0"/>
    </font>
    <font>
      <sz val="12"/>
      <name val="宋体"/>
      <family val="0"/>
    </font>
    <font>
      <sz val="12"/>
      <color indexed="53"/>
      <name val="华文中宋"/>
      <family val="0"/>
    </font>
    <font>
      <sz val="9"/>
      <name val="宋体"/>
      <family val="0"/>
    </font>
    <font>
      <sz val="14"/>
      <name val="黑体"/>
      <family val="3"/>
    </font>
    <font>
      <b/>
      <sz val="10"/>
      <color indexed="8"/>
      <name val="宋体"/>
      <family val="0"/>
    </font>
    <font>
      <sz val="13"/>
      <name val="Times New Roman"/>
      <family val="1"/>
    </font>
    <font>
      <sz val="20"/>
      <name val="黑体"/>
      <family val="3"/>
    </font>
    <font>
      <sz val="20"/>
      <name val="Times New Roman"/>
      <family val="1"/>
    </font>
    <font>
      <sz val="12"/>
      <color indexed="8"/>
      <name val="宋体"/>
      <family val="0"/>
    </font>
    <font>
      <sz val="12"/>
      <color indexed="8"/>
      <name val="Times New Roman"/>
      <family val="1"/>
    </font>
    <font>
      <sz val="11"/>
      <color indexed="8"/>
      <name val="Times New Roman"/>
      <family val="1"/>
    </font>
    <font>
      <b/>
      <sz val="11"/>
      <name val="宋体"/>
      <family val="0"/>
    </font>
    <font>
      <b/>
      <sz val="16"/>
      <name val="Times New Roman"/>
      <family val="1"/>
    </font>
    <font>
      <b/>
      <sz val="16"/>
      <name val="宋体"/>
      <family val="0"/>
    </font>
    <font>
      <b/>
      <sz val="10"/>
      <name val="宋体"/>
      <family val="0"/>
    </font>
    <font>
      <sz val="10"/>
      <color indexed="16"/>
      <name val="MS Serif"/>
      <family val="1"/>
    </font>
    <font>
      <sz val="10"/>
      <color indexed="52"/>
      <name val="宋体"/>
      <family val="0"/>
    </font>
    <font>
      <b/>
      <sz val="15"/>
      <color indexed="62"/>
      <name val="宋体"/>
      <family val="0"/>
    </font>
    <font>
      <sz val="10"/>
      <color indexed="9"/>
      <name val="宋体"/>
      <family val="0"/>
    </font>
    <font>
      <sz val="10"/>
      <color indexed="17"/>
      <name val="宋体"/>
      <family val="0"/>
    </font>
    <font>
      <sz val="10"/>
      <color indexed="20"/>
      <name val="宋体"/>
      <family val="0"/>
    </font>
    <font>
      <sz val="8"/>
      <name val="Times New Roman"/>
      <family val="1"/>
    </font>
    <font>
      <b/>
      <sz val="11"/>
      <color indexed="62"/>
      <name val="宋体"/>
      <family val="0"/>
    </font>
    <font>
      <b/>
      <sz val="10"/>
      <color indexed="52"/>
      <name val="宋体"/>
      <family val="0"/>
    </font>
    <font>
      <i/>
      <sz val="10"/>
      <color indexed="23"/>
      <name val="宋体"/>
      <family val="0"/>
    </font>
    <font>
      <u val="single"/>
      <sz val="12"/>
      <color indexed="36"/>
      <name val="宋体"/>
      <family val="0"/>
    </font>
    <font>
      <sz val="10"/>
      <color indexed="8"/>
      <name val="MS Sans Serif"/>
      <family val="2"/>
    </font>
    <font>
      <sz val="10"/>
      <color indexed="62"/>
      <name val="宋体"/>
      <family val="0"/>
    </font>
    <font>
      <b/>
      <sz val="10"/>
      <color indexed="9"/>
      <name val="宋体"/>
      <family val="0"/>
    </font>
    <font>
      <sz val="10"/>
      <color indexed="60"/>
      <name val="宋体"/>
      <family val="0"/>
    </font>
    <font>
      <sz val="10"/>
      <color indexed="10"/>
      <name val="宋体"/>
      <family val="0"/>
    </font>
    <font>
      <b/>
      <sz val="13"/>
      <color indexed="62"/>
      <name val="宋体"/>
      <family val="0"/>
    </font>
    <font>
      <b/>
      <sz val="10"/>
      <color indexed="63"/>
      <name val="宋体"/>
      <family val="0"/>
    </font>
    <font>
      <b/>
      <sz val="18"/>
      <color indexed="62"/>
      <name val="宋体"/>
      <family val="0"/>
    </font>
    <font>
      <u val="single"/>
      <sz val="12"/>
      <color indexed="12"/>
      <name val="宋体"/>
      <family val="0"/>
    </font>
    <font>
      <sz val="10"/>
      <name val="MS Sans Serif"/>
      <family val="2"/>
    </font>
    <font>
      <sz val="12"/>
      <name val="???"/>
      <family val="2"/>
    </font>
    <font>
      <u val="singleAccounting"/>
      <vertAlign val="subscript"/>
      <sz val="10"/>
      <name val="Times New Roman"/>
      <family val="1"/>
    </font>
    <font>
      <sz val="8"/>
      <name val="Arial"/>
      <family val="2"/>
    </font>
    <font>
      <sz val="11"/>
      <name val="ＭＳ Ｐゴシック"/>
      <family val="2"/>
    </font>
    <font>
      <i/>
      <sz val="9"/>
      <name val="Times New Roman"/>
      <family val="1"/>
    </font>
    <font>
      <sz val="11"/>
      <name val="蹈框"/>
      <family val="0"/>
    </font>
    <font>
      <b/>
      <sz val="10"/>
      <name val="Helv"/>
      <family val="2"/>
    </font>
    <font>
      <b/>
      <sz val="10"/>
      <name val="MS Sans Serif"/>
      <family val="2"/>
    </font>
    <font>
      <i/>
      <sz val="12"/>
      <name val="Times New Roman"/>
      <family val="1"/>
    </font>
    <font>
      <b/>
      <sz val="11"/>
      <name val="Helv"/>
      <family val="2"/>
    </font>
    <font>
      <b/>
      <sz val="8"/>
      <name val="Arial"/>
      <family val="2"/>
    </font>
    <font>
      <sz val="10"/>
      <name val="MS Serif"/>
      <family val="1"/>
    </font>
    <font>
      <sz val="10"/>
      <name val="Courier"/>
      <family val="3"/>
    </font>
    <font>
      <sz val="20"/>
      <name val="Letter Gothic (W1)"/>
      <family val="2"/>
    </font>
    <font>
      <b/>
      <sz val="14"/>
      <color indexed="9"/>
      <name val="Times New Roman"/>
      <family val="1"/>
    </font>
    <font>
      <sz val="7"/>
      <name val="Small Fonts"/>
      <family val="2"/>
    </font>
    <font>
      <b/>
      <sz val="12"/>
      <name val="Helv"/>
      <family val="2"/>
    </font>
    <font>
      <b/>
      <sz val="12"/>
      <name val="Arial"/>
      <family val="2"/>
    </font>
    <font>
      <b/>
      <i/>
      <sz val="12"/>
      <name val="Times New Roman"/>
      <family val="1"/>
    </font>
    <font>
      <sz val="10"/>
      <name val="Tms Rmn"/>
      <family val="1"/>
    </font>
    <font>
      <b/>
      <sz val="12"/>
      <name val="MS Sans Serif"/>
      <family val="2"/>
    </font>
    <font>
      <b/>
      <sz val="13"/>
      <name val="Times New Roman"/>
      <family val="1"/>
    </font>
    <font>
      <sz val="12"/>
      <name val="바탕체"/>
      <family val="3"/>
    </font>
    <font>
      <b/>
      <sz val="8"/>
      <color indexed="8"/>
      <name val="Helv"/>
      <family val="2"/>
    </font>
    <font>
      <sz val="12"/>
      <name val="MS Sans Serif"/>
      <family val="2"/>
    </font>
    <font>
      <vertAlign val="superscript"/>
      <sz val="10"/>
      <name val="Times New Roman"/>
      <family val="1"/>
    </font>
    <font>
      <b/>
      <sz val="9"/>
      <name val="宋体"/>
      <family val="0"/>
    </font>
    <font>
      <sz val="9"/>
      <name val="Times New Roman"/>
      <family val="1"/>
    </font>
    <font>
      <vertAlign val="superscript"/>
      <sz val="12"/>
      <name val="宋体"/>
      <family val="0"/>
    </font>
    <font>
      <sz val="11"/>
      <color theme="1"/>
      <name val="Calibri"/>
      <family val="0"/>
    </font>
    <font>
      <sz val="10"/>
      <color rgb="FF000000"/>
      <name val="宋体"/>
      <family val="0"/>
    </font>
    <font>
      <b/>
      <sz val="8"/>
      <name val="Times New Roman"/>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s>
  <borders count="34">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5">
    <xf numFmtId="0" fontId="0"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0" fontId="54" fillId="0" borderId="0">
      <alignment/>
      <protection/>
    </xf>
    <xf numFmtId="49" fontId="7"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86" fontId="7" fillId="0" borderId="0" applyFill="0" applyBorder="0" applyProtection="0">
      <alignment horizontal="right"/>
    </xf>
    <xf numFmtId="187" fontId="7" fillId="0" borderId="0" applyFill="0" applyBorder="0" applyProtection="0">
      <alignment horizontal="right"/>
    </xf>
    <xf numFmtId="188" fontId="55" fillId="0" borderId="0" applyFill="0" applyBorder="0" applyProtection="0">
      <alignment horizontal="center"/>
    </xf>
    <xf numFmtId="178" fontId="55" fillId="0" borderId="0" applyFill="0" applyBorder="0" applyProtection="0">
      <alignment horizontal="center"/>
    </xf>
    <xf numFmtId="182" fontId="58" fillId="0" borderId="0" applyFill="0" applyBorder="0" applyProtection="0">
      <alignment horizontal="right"/>
    </xf>
    <xf numFmtId="181" fontId="7" fillId="0" borderId="0" applyFill="0" applyBorder="0" applyProtection="0">
      <alignment horizontal="right"/>
    </xf>
    <xf numFmtId="184" fontId="7" fillId="0" borderId="0" applyFill="0" applyBorder="0" applyProtection="0">
      <alignment horizontal="right"/>
    </xf>
    <xf numFmtId="185" fontId="7" fillId="0" borderId="0" applyFill="0" applyBorder="0" applyProtection="0">
      <alignment horizontal="right"/>
    </xf>
    <xf numFmtId="179" fontId="7" fillId="0" borderId="0" applyFill="0" applyBorder="0" applyProtection="0">
      <alignment horizontal="right"/>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9" fillId="0" borderId="0">
      <alignment horizontal="center" wrapText="1"/>
      <protection locked="0"/>
    </xf>
    <xf numFmtId="189" fontId="0" fillId="0" borderId="0" applyFill="0" applyBorder="0" applyAlignment="0">
      <protection/>
    </xf>
    <xf numFmtId="0" fontId="60" fillId="0" borderId="0">
      <alignment/>
      <protection/>
    </xf>
    <xf numFmtId="0" fontId="61" fillId="0" borderId="0" applyNumberFormat="0" applyFill="0" applyBorder="0" applyAlignment="0" applyProtection="0"/>
    <xf numFmtId="0" fontId="62" fillId="0" borderId="0" applyFill="0" applyBorder="0">
      <alignment horizontal="right"/>
      <protection/>
    </xf>
    <xf numFmtId="0" fontId="0" fillId="0" borderId="0" applyFill="0" applyBorder="0">
      <alignment horizontal="right"/>
      <protection/>
    </xf>
    <xf numFmtId="0" fontId="64" fillId="0" borderId="1">
      <alignment horizontal="center"/>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41" fontId="2" fillId="0" borderId="0" applyFont="0" applyFill="0" applyBorder="0" applyAlignment="0" applyProtection="0"/>
    <xf numFmtId="190" fontId="7" fillId="0" borderId="0" applyFont="0" applyFill="0" applyBorder="0" applyAlignment="0" applyProtection="0"/>
    <xf numFmtId="191" fontId="7" fillId="0" borderId="0">
      <alignment/>
      <protection/>
    </xf>
    <xf numFmtId="0" fontId="65" fillId="0" borderId="0" applyNumberFormat="0" applyAlignment="0">
      <protection/>
    </xf>
    <xf numFmtId="0" fontId="66" fillId="0" borderId="0" applyNumberFormat="0" applyAlignment="0">
      <protection/>
    </xf>
    <xf numFmtId="193" fontId="67" fillId="0" borderId="0" applyFont="0" applyFill="0" applyBorder="0" applyAlignment="0" applyProtection="0"/>
    <xf numFmtId="195" fontId="67" fillId="0" borderId="0" applyFont="0" applyFill="0" applyBorder="0" applyAlignment="0" applyProtection="0"/>
    <xf numFmtId="15" fontId="53" fillId="0" borderId="0">
      <alignment/>
      <protection/>
    </xf>
    <xf numFmtId="0" fontId="33" fillId="0" borderId="0" applyNumberFormat="0" applyAlignment="0">
      <protection/>
    </xf>
    <xf numFmtId="0" fontId="56" fillId="11" borderId="2">
      <alignment/>
      <protection/>
    </xf>
    <xf numFmtId="197" fontId="7" fillId="0" borderId="0" applyFont="0" applyFill="0" applyBorder="0" applyAlignment="0" applyProtection="0"/>
    <xf numFmtId="0" fontId="2" fillId="0" borderId="0">
      <alignment/>
      <protection locked="0"/>
    </xf>
    <xf numFmtId="198" fontId="9" fillId="0" borderId="0">
      <alignment horizontal="right"/>
      <protection/>
    </xf>
    <xf numFmtId="0" fontId="2" fillId="0" borderId="0">
      <alignment/>
      <protection/>
    </xf>
    <xf numFmtId="38" fontId="56" fillId="6" borderId="0" applyNumberFormat="0" applyBorder="0" applyAlignment="0" applyProtection="0"/>
    <xf numFmtId="0" fontId="70" fillId="0" borderId="0">
      <alignment horizontal="left"/>
      <protection/>
    </xf>
    <xf numFmtId="0" fontId="71" fillId="0" borderId="3" applyNumberFormat="0" applyAlignment="0" applyProtection="0"/>
    <xf numFmtId="0" fontId="71" fillId="0" borderId="4">
      <alignment horizontal="left" vertical="center"/>
      <protection/>
    </xf>
    <xf numFmtId="10" fontId="56" fillId="2" borderId="2" applyNumberFormat="0" applyBorder="0" applyAlignment="0" applyProtection="0"/>
    <xf numFmtId="196" fontId="18" fillId="12" borderId="0">
      <alignment/>
      <protection/>
    </xf>
    <xf numFmtId="0" fontId="62" fillId="13" borderId="0" applyNumberFormat="0" applyFont="0" applyBorder="0" applyAlignment="0" applyProtection="0"/>
    <xf numFmtId="38" fontId="6" fillId="0" borderId="0">
      <alignment/>
      <protection/>
    </xf>
    <xf numFmtId="38" fontId="75" fillId="0" borderId="0">
      <alignment/>
      <protection/>
    </xf>
    <xf numFmtId="38" fontId="72" fillId="0" borderId="0">
      <alignment/>
      <protection/>
    </xf>
    <xf numFmtId="38" fontId="62" fillId="0" borderId="0">
      <alignment/>
      <protection/>
    </xf>
    <xf numFmtId="0" fontId="9" fillId="0" borderId="0">
      <alignment/>
      <protection/>
    </xf>
    <xf numFmtId="0" fontId="9" fillId="0" borderId="0">
      <alignment/>
      <protection/>
    </xf>
    <xf numFmtId="0" fontId="0" fillId="0" borderId="0" applyFont="0" applyFill="0">
      <alignment horizontal="fill"/>
      <protection/>
    </xf>
    <xf numFmtId="196" fontId="18" fillId="14" borderId="0">
      <alignment/>
      <protection/>
    </xf>
    <xf numFmtId="203" fontId="18" fillId="0" borderId="0" applyFont="0" applyFill="0" applyBorder="0" applyAlignment="0" applyProtection="0"/>
    <xf numFmtId="183" fontId="18" fillId="0" borderId="0" applyFont="0" applyFill="0" applyBorder="0" applyAlignment="0" applyProtection="0"/>
    <xf numFmtId="0" fontId="63" fillId="0" borderId="5">
      <alignment/>
      <protection/>
    </xf>
    <xf numFmtId="192" fontId="18" fillId="0" borderId="0" applyFont="0" applyFill="0" applyBorder="0" applyAlignment="0" applyProtection="0"/>
    <xf numFmtId="194" fontId="18" fillId="0" borderId="0" applyFont="0" applyFill="0" applyBorder="0" applyAlignment="0" applyProtection="0"/>
    <xf numFmtId="0" fontId="7" fillId="0" borderId="0">
      <alignment/>
      <protection/>
    </xf>
    <xf numFmtId="37" fontId="69" fillId="0" borderId="0">
      <alignment/>
      <protection/>
    </xf>
    <xf numFmtId="39" fontId="18" fillId="0" borderId="0">
      <alignment/>
      <protection/>
    </xf>
    <xf numFmtId="0" fontId="7" fillId="0" borderId="0">
      <alignment/>
      <protection/>
    </xf>
    <xf numFmtId="0" fontId="7" fillId="0" borderId="0">
      <alignment/>
      <protection/>
    </xf>
    <xf numFmtId="0" fontId="44" fillId="0" borderId="0">
      <alignment/>
      <protection/>
    </xf>
    <xf numFmtId="190" fontId="2" fillId="0" borderId="0" applyFont="0" applyFill="0" applyBorder="0" applyAlignment="0" applyProtection="0"/>
    <xf numFmtId="200" fontId="2" fillId="0" borderId="0" applyFont="0" applyFill="0" applyBorder="0" applyAlignment="0" applyProtection="0"/>
    <xf numFmtId="14" fontId="39" fillId="0" borderId="0">
      <alignment horizontal="center" wrapText="1"/>
      <protection locked="0"/>
    </xf>
    <xf numFmtId="10" fontId="2" fillId="0" borderId="0" applyFont="0" applyFill="0" applyBorder="0" applyAlignment="0" applyProtection="0"/>
    <xf numFmtId="9" fontId="7" fillId="0" borderId="0" applyFont="0" applyFill="0" applyBorder="0" applyAlignment="0" applyProtection="0"/>
    <xf numFmtId="0" fontId="56" fillId="6" borderId="2">
      <alignment/>
      <protection/>
    </xf>
    <xf numFmtId="201" fontId="73" fillId="0" borderId="0">
      <alignment/>
      <protection/>
    </xf>
    <xf numFmtId="0" fontId="53" fillId="0" borderId="0" applyNumberFormat="0" applyFont="0" applyFill="0" applyBorder="0" applyAlignment="0" applyProtection="0"/>
    <xf numFmtId="204" fontId="18" fillId="0" borderId="0" applyNumberFormat="0" applyFill="0" applyBorder="0" applyAlignment="0" applyProtection="0"/>
    <xf numFmtId="0" fontId="61" fillId="0" borderId="0" applyNumberFormat="0" applyFill="0" applyBorder="0" applyAlignment="0" applyProtection="0"/>
    <xf numFmtId="0" fontId="68" fillId="15" borderId="0" applyNumberFormat="0">
      <alignment/>
      <protection/>
    </xf>
    <xf numFmtId="0" fontId="74" fillId="0" borderId="2">
      <alignment horizontal="center"/>
      <protection/>
    </xf>
    <xf numFmtId="0" fontId="74" fillId="0" borderId="0">
      <alignment horizontal="center" vertical="center"/>
      <protection/>
    </xf>
    <xf numFmtId="0" fontId="78" fillId="0" borderId="0" applyNumberFormat="0" applyFill="0">
      <alignment horizontal="left" vertical="center"/>
      <protection/>
    </xf>
    <xf numFmtId="0" fontId="63" fillId="0" borderId="0">
      <alignment/>
      <protection/>
    </xf>
    <xf numFmtId="40" fontId="77" fillId="0" borderId="0" applyBorder="0">
      <alignment horizontal="right"/>
      <protection/>
    </xf>
    <xf numFmtId="9" fontId="0" fillId="0" borderId="0" applyFont="0" applyFill="0" applyBorder="0" applyAlignment="0" applyProtection="0"/>
    <xf numFmtId="0" fontId="51" fillId="0" borderId="0" applyNumberFormat="0" applyFill="0" applyBorder="0" applyAlignment="0" applyProtection="0"/>
    <xf numFmtId="0" fontId="35"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38" fillId="16" borderId="0" applyNumberFormat="0" applyBorder="0" applyAlignment="0" applyProtection="0"/>
    <xf numFmtId="0" fontId="0" fillId="0" borderId="0">
      <alignment/>
      <protection/>
    </xf>
    <xf numFmtId="0" fontId="18" fillId="0" borderId="0">
      <alignment/>
      <protection/>
    </xf>
    <xf numFmtId="0" fontId="18" fillId="0" borderId="0">
      <alignment/>
      <protection/>
    </xf>
    <xf numFmtId="0" fontId="18" fillId="0" borderId="0">
      <alignment/>
      <protection/>
    </xf>
    <xf numFmtId="0" fontId="52" fillId="0" borderId="0" applyNumberFormat="0" applyFill="0" applyBorder="0" applyAlignment="0" applyProtection="0"/>
    <xf numFmtId="0" fontId="61" fillId="0" borderId="0" applyNumberFormat="0" applyFill="0" applyBorder="0" applyAlignment="0" applyProtection="0"/>
    <xf numFmtId="0" fontId="3" fillId="0" borderId="0" applyFill="0" applyBorder="0" applyAlignment="0">
      <protection/>
    </xf>
    <xf numFmtId="0" fontId="37" fillId="17" borderId="0" applyNumberFormat="0" applyBorder="0" applyAlignment="0" applyProtection="0"/>
    <xf numFmtId="0" fontId="2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 borderId="10" applyNumberFormat="0" applyAlignment="0" applyProtection="0"/>
    <xf numFmtId="0" fontId="46" fillId="18" borderId="11" applyNumberFormat="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34" fillId="0" borderId="12" applyNumberFormat="0" applyFill="0" applyAlignment="0" applyProtection="0"/>
    <xf numFmtId="177" fontId="18" fillId="0" borderId="0" applyFont="0" applyFill="0" applyBorder="0" applyAlignment="0" applyProtection="0"/>
    <xf numFmtId="205" fontId="18" fillId="0" borderId="0" applyFont="0" applyFill="0" applyBorder="0" applyAlignment="0" applyProtection="0"/>
    <xf numFmtId="199" fontId="18" fillId="0" borderId="0" applyFont="0" applyFill="0" applyBorder="0" applyAlignment="0" applyProtection="0"/>
    <xf numFmtId="206" fontId="18" fillId="0" borderId="0" applyFont="0" applyFill="0" applyBorder="0" applyAlignment="0" applyProtection="0"/>
    <xf numFmtId="0" fontId="7" fillId="0" borderId="0">
      <alignment/>
      <protection/>
    </xf>
    <xf numFmtId="41" fontId="7" fillId="0" borderId="0" applyFont="0" applyFill="0" applyBorder="0" applyAlignment="0" applyProtection="0"/>
    <xf numFmtId="43" fontId="7" fillId="0" borderId="0" applyFont="0" applyFill="0" applyBorder="0" applyAlignment="0" applyProtection="0"/>
    <xf numFmtId="202"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lignment/>
      <protection/>
    </xf>
    <xf numFmtId="0" fontId="36" fillId="10"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21" borderId="0" applyNumberFormat="0" applyBorder="0" applyAlignment="0" applyProtection="0"/>
    <xf numFmtId="0" fontId="47" fillId="8" borderId="0" applyNumberFormat="0" applyBorder="0" applyAlignment="0" applyProtection="0"/>
    <xf numFmtId="0" fontId="50" fillId="2" borderId="13" applyNumberFormat="0" applyAlignment="0" applyProtection="0"/>
    <xf numFmtId="0" fontId="45" fillId="3" borderId="10" applyNumberFormat="0" applyAlignment="0" applyProtection="0"/>
    <xf numFmtId="0" fontId="2" fillId="0" borderId="0">
      <alignment/>
      <protection/>
    </xf>
    <xf numFmtId="0" fontId="43" fillId="0" borderId="0" applyNumberFormat="0" applyFill="0" applyBorder="0" applyAlignment="0" applyProtection="0"/>
    <xf numFmtId="0" fontId="0" fillId="4" borderId="14" applyNumberFormat="0" applyFont="0" applyAlignment="0" applyProtection="0"/>
    <xf numFmtId="190" fontId="2" fillId="0" borderId="2" applyNumberFormat="0">
      <alignment/>
      <protection/>
    </xf>
    <xf numFmtId="38" fontId="57" fillId="0" borderId="0" applyFont="0" applyFill="0" applyBorder="0" applyAlignment="0" applyProtection="0"/>
    <xf numFmtId="40"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0" fontId="76" fillId="0" borderId="0">
      <alignment/>
      <protection/>
    </xf>
    <xf numFmtId="0" fontId="2" fillId="0" borderId="0">
      <alignment/>
      <protection/>
    </xf>
  </cellStyleXfs>
  <cellXfs count="329">
    <xf numFmtId="0" fontId="0" fillId="0" borderId="0" xfId="0" applyAlignment="1">
      <alignment/>
    </xf>
    <xf numFmtId="0" fontId="2" fillId="0" borderId="0" xfId="204">
      <alignment/>
      <protection/>
    </xf>
    <xf numFmtId="0" fontId="3" fillId="17" borderId="0" xfId="204" applyFont="1" applyFill="1">
      <alignment/>
      <protection/>
    </xf>
    <xf numFmtId="0" fontId="2" fillId="17" borderId="0" xfId="204" applyFill="1">
      <alignment/>
      <protection/>
    </xf>
    <xf numFmtId="0" fontId="2" fillId="8" borderId="15" xfId="204" applyFill="1" applyBorder="1">
      <alignment/>
      <protection/>
    </xf>
    <xf numFmtId="0" fontId="4" fillId="22" borderId="16" xfId="204" applyFont="1" applyFill="1" applyBorder="1" applyAlignment="1">
      <alignment horizontal="center"/>
      <protection/>
    </xf>
    <xf numFmtId="0" fontId="5" fillId="11" borderId="17" xfId="204" applyFont="1" applyFill="1" applyBorder="1" applyAlignment="1">
      <alignment horizontal="center"/>
      <protection/>
    </xf>
    <xf numFmtId="0" fontId="4" fillId="22" borderId="17" xfId="204" applyFont="1" applyFill="1" applyBorder="1" applyAlignment="1">
      <alignment horizontal="center"/>
      <protection/>
    </xf>
    <xf numFmtId="0" fontId="4" fillId="22" borderId="18" xfId="204" applyFont="1" applyFill="1" applyBorder="1" applyAlignment="1">
      <alignment horizontal="center"/>
      <protection/>
    </xf>
    <xf numFmtId="0" fontId="2" fillId="8" borderId="1" xfId="204" applyFill="1" applyBorder="1">
      <alignment/>
      <protection/>
    </xf>
    <xf numFmtId="0" fontId="2" fillId="8" borderId="19" xfId="204"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center" vertical="center" wrapText="1"/>
    </xf>
    <xf numFmtId="207" fontId="7" fillId="0" borderId="0" xfId="0" applyNumberFormat="1" applyFont="1" applyAlignment="1">
      <alignment horizontal="center" vertical="center"/>
    </xf>
    <xf numFmtId="0" fontId="7" fillId="0" borderId="0" xfId="0" applyNumberFormat="1" applyFont="1" applyAlignment="1">
      <alignment horizontal="center" vertical="center"/>
    </xf>
    <xf numFmtId="0" fontId="7" fillId="0" borderId="0" xfId="0" applyNumberFormat="1" applyFont="1" applyAlignment="1">
      <alignment horizontal="righ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14" fontId="7" fillId="0" borderId="2"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2" xfId="0" applyNumberFormat="1" applyFont="1" applyBorder="1" applyAlignment="1">
      <alignment horizontal="right" vertical="center"/>
    </xf>
    <xf numFmtId="0" fontId="7" fillId="0" borderId="2" xfId="0" applyFont="1" applyBorder="1" applyAlignment="1">
      <alignment vertical="center"/>
    </xf>
    <xf numFmtId="49" fontId="3" fillId="0" borderId="21" xfId="0" applyNumberFormat="1" applyFont="1" applyBorder="1" applyAlignment="1">
      <alignment horizontal="left" vertical="center"/>
    </xf>
    <xf numFmtId="49" fontId="3" fillId="0" borderId="0" xfId="0" applyNumberFormat="1" applyFont="1" applyAlignment="1">
      <alignment vertical="center"/>
    </xf>
    <xf numFmtId="43" fontId="7" fillId="0" borderId="20" xfId="0" applyNumberFormat="1" applyFont="1" applyBorder="1" applyAlignment="1">
      <alignment vertical="center"/>
    </xf>
    <xf numFmtId="43" fontId="7" fillId="0" borderId="2" xfId="0" applyNumberFormat="1" applyFont="1" applyBorder="1" applyAlignment="1">
      <alignment vertical="center"/>
    </xf>
    <xf numFmtId="0" fontId="11" fillId="0" borderId="0" xfId="162" applyFont="1" applyAlignment="1" applyProtection="1">
      <alignment horizontal="left" vertical="center" wrapText="1"/>
      <protection/>
    </xf>
    <xf numFmtId="0" fontId="7" fillId="0" borderId="0" xfId="0" applyFont="1" applyAlignment="1">
      <alignment horizontal="center" vertical="center" wrapText="1"/>
    </xf>
    <xf numFmtId="49" fontId="3" fillId="0" borderId="0" xfId="0" applyNumberFormat="1" applyFont="1" applyBorder="1" applyAlignment="1">
      <alignment vertical="center"/>
    </xf>
    <xf numFmtId="0" fontId="7" fillId="0" borderId="0" xfId="0" applyFont="1" applyBorder="1" applyAlignment="1">
      <alignment vertical="center"/>
    </xf>
    <xf numFmtId="14"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20" xfId="0" applyFont="1" applyBorder="1" applyAlignment="1">
      <alignment horizontal="right" vertical="center"/>
    </xf>
    <xf numFmtId="207" fontId="7" fillId="0" borderId="0" xfId="0" applyNumberFormat="1" applyFont="1" applyAlignment="1">
      <alignment vertical="center"/>
    </xf>
    <xf numFmtId="0" fontId="12" fillId="0" borderId="2" xfId="0" applyFont="1" applyBorder="1" applyAlignment="1">
      <alignment vertical="center"/>
    </xf>
    <xf numFmtId="0" fontId="12" fillId="0" borderId="0" xfId="0" applyFont="1" applyAlignment="1">
      <alignment vertical="center"/>
    </xf>
    <xf numFmtId="0" fontId="3" fillId="0" borderId="20" xfId="0" applyFont="1" applyBorder="1" applyAlignment="1">
      <alignment horizontal="center" vertical="center"/>
    </xf>
    <xf numFmtId="0" fontId="7" fillId="0" borderId="2" xfId="0" applyNumberFormat="1" applyFont="1" applyBorder="1" applyAlignment="1">
      <alignment horizontal="right" vertical="center"/>
    </xf>
    <xf numFmtId="0" fontId="3" fillId="0" borderId="0" xfId="0" applyFont="1" applyAlignment="1">
      <alignment horizontal="center" vertical="center"/>
    </xf>
    <xf numFmtId="207" fontId="7" fillId="0" borderId="0" xfId="0" applyNumberFormat="1" applyFont="1" applyAlignment="1">
      <alignment horizontal="right" vertical="center"/>
    </xf>
    <xf numFmtId="49" fontId="7" fillId="0" borderId="0" xfId="0" applyNumberFormat="1" applyFont="1" applyBorder="1" applyAlignment="1">
      <alignment horizontal="right" vertical="center"/>
    </xf>
    <xf numFmtId="49" fontId="7" fillId="0" borderId="2" xfId="0" applyNumberFormat="1" applyFont="1" applyBorder="1" applyAlignment="1">
      <alignment horizontal="center" vertical="center"/>
    </xf>
    <xf numFmtId="49" fontId="7" fillId="0" borderId="2" xfId="0" applyNumberFormat="1" applyFont="1" applyBorder="1" applyAlignment="1">
      <alignment vertical="center"/>
    </xf>
    <xf numFmtId="49" fontId="7" fillId="0" borderId="0" xfId="0" applyNumberFormat="1" applyFont="1" applyAlignment="1">
      <alignment vertical="center"/>
    </xf>
    <xf numFmtId="207" fontId="3" fillId="0" borderId="0" xfId="0" applyNumberFormat="1" applyFont="1" applyAlignment="1">
      <alignment vertical="center"/>
    </xf>
    <xf numFmtId="0" fontId="3" fillId="0" borderId="2" xfId="0" applyFont="1" applyBorder="1" applyAlignment="1">
      <alignment horizontal="left" vertical="center"/>
    </xf>
    <xf numFmtId="49" fontId="7" fillId="0" borderId="22" xfId="0" applyNumberFormat="1" applyFont="1" applyBorder="1" applyAlignment="1">
      <alignment horizontal="center" vertical="center"/>
    </xf>
    <xf numFmtId="0" fontId="7" fillId="0" borderId="20" xfId="0" applyFont="1" applyBorder="1" applyAlignment="1">
      <alignment vertical="center"/>
    </xf>
    <xf numFmtId="43" fontId="7" fillId="0" borderId="23" xfId="0" applyNumberFormat="1" applyFont="1" applyBorder="1" applyAlignment="1">
      <alignment horizontal="right" vertical="center"/>
    </xf>
    <xf numFmtId="49" fontId="7" fillId="0" borderId="20" xfId="0" applyNumberFormat="1" applyFont="1" applyBorder="1" applyAlignment="1">
      <alignment vertical="center"/>
    </xf>
    <xf numFmtId="49" fontId="7" fillId="0" borderId="20" xfId="0" applyNumberFormat="1" applyFont="1" applyBorder="1" applyAlignment="1">
      <alignment horizontal="center" vertical="center"/>
    </xf>
    <xf numFmtId="0" fontId="3" fillId="0" borderId="2" xfId="0" applyFont="1" applyBorder="1" applyAlignment="1">
      <alignment horizontal="center" vertical="center" wrapText="1"/>
    </xf>
    <xf numFmtId="0" fontId="7"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center" vertical="center"/>
    </xf>
    <xf numFmtId="0" fontId="3" fillId="0" borderId="2" xfId="0" applyFont="1" applyFill="1" applyBorder="1" applyAlignment="1">
      <alignment horizontal="center" vertical="center" wrapText="1"/>
    </xf>
    <xf numFmtId="0" fontId="7" fillId="0" borderId="2" xfId="0" applyFont="1" applyFill="1" applyBorder="1" applyAlignment="1">
      <alignment horizontal="left" vertical="center"/>
    </xf>
    <xf numFmtId="49" fontId="3" fillId="0" borderId="22" xfId="0" applyNumberFormat="1" applyFont="1" applyBorder="1" applyAlignment="1">
      <alignment horizontal="center" vertical="center"/>
    </xf>
    <xf numFmtId="49" fontId="7" fillId="0" borderId="20"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0" borderId="20" xfId="0" applyNumberFormat="1" applyFont="1" applyBorder="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left" vertical="center"/>
    </xf>
    <xf numFmtId="0" fontId="3" fillId="0" borderId="2" xfId="161" applyFont="1" applyFill="1" applyBorder="1" applyAlignment="1">
      <alignment horizontal="center" vertical="center" wrapText="1"/>
      <protection/>
    </xf>
    <xf numFmtId="0" fontId="3" fillId="0" borderId="23" xfId="0" applyFont="1" applyFill="1" applyBorder="1" applyAlignment="1">
      <alignment vertical="center" wrapText="1"/>
    </xf>
    <xf numFmtId="0" fontId="7" fillId="0" borderId="23" xfId="161" applyFont="1" applyFill="1" applyBorder="1" applyAlignment="1">
      <alignment vertical="center" wrapText="1"/>
      <protection/>
    </xf>
    <xf numFmtId="49" fontId="3" fillId="0" borderId="2" xfId="0" applyNumberFormat="1" applyFont="1" applyBorder="1" applyAlignment="1">
      <alignment horizontal="center" vertical="center"/>
    </xf>
    <xf numFmtId="49" fontId="3" fillId="0" borderId="2" xfId="0" applyNumberFormat="1" applyFont="1" applyBorder="1" applyAlignment="1">
      <alignment horizontal="left" vertical="center"/>
    </xf>
    <xf numFmtId="0" fontId="13" fillId="0" borderId="2" xfId="162" applyFont="1" applyBorder="1" applyAlignment="1" applyProtection="1">
      <alignment vertical="center"/>
      <protection/>
    </xf>
    <xf numFmtId="0" fontId="14" fillId="0" borderId="2" xfId="0" applyFont="1" applyBorder="1" applyAlignment="1">
      <alignment vertical="center"/>
    </xf>
    <xf numFmtId="0" fontId="7" fillId="0" borderId="0" xfId="0" applyFont="1" applyBorder="1" applyAlignment="1">
      <alignment horizontal="center" vertical="center"/>
    </xf>
    <xf numFmtId="43" fontId="7" fillId="0" borderId="0" xfId="0" applyNumberFormat="1" applyFont="1" applyBorder="1" applyAlignment="1">
      <alignment horizontal="right" vertical="center"/>
    </xf>
    <xf numFmtId="0"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49" fontId="84" fillId="0" borderId="24" xfId="0" applyNumberFormat="1" applyFont="1" applyFill="1" applyBorder="1" applyAlignment="1" applyProtection="1">
      <alignment horizontal="center" vertical="center"/>
      <protection locked="0"/>
    </xf>
    <xf numFmtId="49" fontId="84" fillId="0" borderId="2" xfId="0" applyNumberFormat="1" applyFont="1" applyFill="1" applyBorder="1" applyAlignment="1" applyProtection="1">
      <alignment horizontal="center" vertical="center"/>
      <protection locked="0"/>
    </xf>
    <xf numFmtId="49" fontId="15" fillId="0" borderId="2" xfId="0" applyNumberFormat="1" applyFont="1" applyFill="1" applyBorder="1" applyAlignment="1" applyProtection="1">
      <alignment horizontal="center" vertical="center"/>
      <protection locked="0"/>
    </xf>
    <xf numFmtId="49" fontId="15" fillId="0" borderId="24"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9"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43" fontId="18" fillId="0" borderId="0" xfId="183" applyFont="1" applyBorder="1" applyAlignment="1">
      <alignment/>
    </xf>
    <xf numFmtId="0" fontId="18" fillId="0" borderId="0" xfId="0" applyNumberFormat="1" applyFont="1" applyFill="1" applyBorder="1" applyAlignment="1" applyProtection="1">
      <alignment/>
      <protection/>
    </xf>
    <xf numFmtId="0" fontId="19" fillId="0" borderId="0" xfId="0" applyNumberFormat="1" applyFont="1" applyFill="1" applyBorder="1" applyAlignment="1" applyProtection="1">
      <alignment vertical="center"/>
      <protection/>
    </xf>
    <xf numFmtId="208" fontId="19"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49" fontId="20" fillId="2" borderId="2" xfId="0" applyNumberFormat="1" applyFont="1" applyFill="1" applyBorder="1" applyAlignment="1" applyProtection="1">
      <alignment horizontal="center" vertical="center" wrapText="1"/>
      <protection locked="0"/>
    </xf>
    <xf numFmtId="0" fontId="7" fillId="0" borderId="0" xfId="0" applyFont="1" applyAlignment="1">
      <alignment horizontal="right" vertical="center"/>
    </xf>
    <xf numFmtId="0" fontId="7" fillId="0" borderId="0" xfId="0" applyFont="1" applyBorder="1" applyAlignment="1">
      <alignment horizontal="left" vertical="center"/>
    </xf>
    <xf numFmtId="0" fontId="3" fillId="0" borderId="2" xfId="0" applyFont="1" applyFill="1" applyBorder="1" applyAlignment="1">
      <alignment horizontal="center" vertical="center"/>
    </xf>
    <xf numFmtId="0" fontId="6" fillId="0" borderId="0" xfId="0" applyFont="1" applyAlignment="1">
      <alignment vertical="center" wrapText="1"/>
    </xf>
    <xf numFmtId="207" fontId="3" fillId="0" borderId="0" xfId="0" applyNumberFormat="1" applyFont="1" applyAlignment="1">
      <alignment vertical="center"/>
    </xf>
    <xf numFmtId="49" fontId="7" fillId="0" borderId="2" xfId="0" applyNumberFormat="1" applyFont="1" applyBorder="1" applyAlignment="1">
      <alignment horizontal="left" vertical="center"/>
    </xf>
    <xf numFmtId="0" fontId="13" fillId="0" borderId="20" xfId="0" applyFont="1" applyBorder="1" applyAlignment="1">
      <alignment vertical="center"/>
    </xf>
    <xf numFmtId="0" fontId="13" fillId="0" borderId="20" xfId="162" applyFont="1" applyBorder="1" applyAlignment="1" applyProtection="1">
      <alignment vertical="center"/>
      <protection/>
    </xf>
    <xf numFmtId="0" fontId="0" fillId="0" borderId="20" xfId="0" applyBorder="1" applyAlignment="1" applyProtection="1">
      <alignment vertical="center"/>
      <protection/>
    </xf>
    <xf numFmtId="0" fontId="13" fillId="0" borderId="20" xfId="0" applyFont="1" applyBorder="1" applyAlignment="1">
      <alignment horizontal="center" vertical="center"/>
    </xf>
    <xf numFmtId="0" fontId="0" fillId="0" borderId="20" xfId="0" applyBorder="1" applyAlignment="1">
      <alignment/>
    </xf>
    <xf numFmtId="0" fontId="7" fillId="0" borderId="0" xfId="0" applyNumberFormat="1" applyFont="1" applyAlignment="1">
      <alignment vertical="center"/>
    </xf>
    <xf numFmtId="0" fontId="7" fillId="23" borderId="2" xfId="0" applyFont="1" applyFill="1" applyBorder="1" applyAlignment="1">
      <alignment horizontal="left" vertical="center"/>
    </xf>
    <xf numFmtId="0" fontId="7" fillId="0" borderId="0" xfId="0" applyFont="1" applyFill="1" applyAlignment="1">
      <alignment vertical="center"/>
    </xf>
    <xf numFmtId="209"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13" fillId="0" borderId="20" xfId="162" applyFont="1" applyBorder="1" applyAlignment="1" applyProtection="1">
      <alignment horizontal="left" vertical="center" indent="1"/>
      <protection/>
    </xf>
    <xf numFmtId="0" fontId="3" fillId="0" borderId="20" xfId="0" applyFont="1" applyFill="1" applyBorder="1" applyAlignment="1">
      <alignment horizontal="center" vertical="center"/>
    </xf>
    <xf numFmtId="209" fontId="7" fillId="0" borderId="0" xfId="0" applyNumberFormat="1" applyFont="1" applyAlignment="1">
      <alignment vertical="center"/>
    </xf>
    <xf numFmtId="209" fontId="3" fillId="0" borderId="2" xfId="0" applyNumberFormat="1" applyFont="1" applyBorder="1" applyAlignment="1">
      <alignment horizontal="center" vertical="center"/>
    </xf>
    <xf numFmtId="49" fontId="7" fillId="0" borderId="23" xfId="0" applyNumberFormat="1" applyFont="1" applyBorder="1" applyAlignment="1">
      <alignment horizontal="center" vertical="center" wrapText="1"/>
    </xf>
    <xf numFmtId="43" fontId="7" fillId="0" borderId="2" xfId="159"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3" fillId="0" borderId="0" xfId="0" applyFont="1" applyAlignment="1">
      <alignment vertical="center"/>
    </xf>
    <xf numFmtId="0" fontId="7" fillId="0" borderId="0" xfId="159" applyFont="1" applyFill="1" applyAlignment="1">
      <alignment vertical="center"/>
      <protection/>
    </xf>
    <xf numFmtId="49" fontId="7" fillId="0" borderId="23" xfId="0" applyNumberFormat="1" applyFont="1" applyBorder="1" applyAlignment="1">
      <alignment horizontal="left" vertical="center"/>
    </xf>
    <xf numFmtId="43" fontId="7" fillId="0" borderId="20" xfId="159" applyNumberFormat="1" applyFont="1" applyFill="1" applyBorder="1" applyAlignment="1">
      <alignment horizontal="right" vertical="center" wrapText="1"/>
      <protection/>
    </xf>
    <xf numFmtId="0" fontId="7" fillId="0" borderId="0" xfId="159" applyFont="1" applyFill="1" applyBorder="1" applyAlignment="1">
      <alignment vertical="center"/>
      <protection/>
    </xf>
    <xf numFmtId="207" fontId="7" fillId="0" borderId="0" xfId="0" applyNumberFormat="1" applyFont="1" applyBorder="1" applyAlignment="1">
      <alignment vertical="center"/>
    </xf>
    <xf numFmtId="0" fontId="3" fillId="0" borderId="0" xfId="0" applyFont="1" applyBorder="1" applyAlignment="1">
      <alignment vertical="center"/>
    </xf>
    <xf numFmtId="43" fontId="7" fillId="0" borderId="2" xfId="159" applyNumberFormat="1" applyFont="1" applyFill="1" applyBorder="1" applyAlignment="1">
      <alignment horizontal="center" vertical="center" wrapText="1"/>
      <protection/>
    </xf>
    <xf numFmtId="0" fontId="3" fillId="0" borderId="20" xfId="0" applyFont="1" applyFill="1" applyBorder="1" applyAlignment="1">
      <alignment vertical="center"/>
    </xf>
    <xf numFmtId="49" fontId="3" fillId="0" borderId="20"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0" fontId="7" fillId="0" borderId="20" xfId="0" applyFont="1" applyFill="1" applyBorder="1" applyAlignment="1">
      <alignment vertical="center"/>
    </xf>
    <xf numFmtId="43" fontId="7" fillId="0" borderId="2" xfId="0" applyNumberFormat="1" applyFont="1" applyFill="1" applyBorder="1" applyAlignment="1">
      <alignment horizontal="right" vertical="center"/>
    </xf>
    <xf numFmtId="43" fontId="7" fillId="0" borderId="23" xfId="0" applyNumberFormat="1" applyFont="1" applyFill="1" applyBorder="1" applyAlignment="1">
      <alignment horizontal="right" vertical="center"/>
    </xf>
    <xf numFmtId="0" fontId="3" fillId="0" borderId="0" xfId="0" applyFont="1" applyFill="1" applyAlignment="1">
      <alignment horizontal="right" vertical="center"/>
    </xf>
    <xf numFmtId="43" fontId="7" fillId="0" borderId="2" xfId="0" applyNumberFormat="1" applyFont="1" applyBorder="1" applyAlignment="1" applyProtection="1">
      <alignment horizontal="right" vertical="center"/>
      <protection/>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207"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207" fontId="7" fillId="0" borderId="0" xfId="0" applyNumberFormat="1" applyFont="1" applyAlignment="1" applyProtection="1">
      <alignment vertical="center"/>
      <protection/>
    </xf>
    <xf numFmtId="0" fontId="3" fillId="0" borderId="2" xfId="0" applyFont="1" applyBorder="1" applyAlignment="1" applyProtection="1">
      <alignment horizontal="center" vertical="center"/>
      <protection/>
    </xf>
    <xf numFmtId="0" fontId="7" fillId="0" borderId="2"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7" fillId="0" borderId="2" xfId="0" applyFont="1" applyBorder="1" applyAlignment="1" applyProtection="1">
      <alignment vertical="center"/>
      <protection/>
    </xf>
    <xf numFmtId="0" fontId="3" fillId="0" borderId="2" xfId="0" applyFont="1" applyBorder="1" applyAlignment="1" applyProtection="1">
      <alignment horizontal="left" vertical="center"/>
      <protection/>
    </xf>
    <xf numFmtId="49" fontId="3" fillId="0" borderId="0" xfId="0" applyNumberFormat="1" applyFont="1" applyAlignment="1" applyProtection="1">
      <alignment vertical="center"/>
      <protection/>
    </xf>
    <xf numFmtId="0" fontId="7" fillId="0" borderId="2" xfId="0" applyFont="1" applyFill="1" applyBorder="1" applyAlignment="1">
      <alignment vertical="center"/>
    </xf>
    <xf numFmtId="0" fontId="14" fillId="0" borderId="0" xfId="0" applyFont="1" applyBorder="1" applyAlignment="1">
      <alignment horizontal="right" vertical="center"/>
    </xf>
    <xf numFmtId="0" fontId="14" fillId="0" borderId="2" xfId="0" applyFont="1" applyBorder="1" applyAlignment="1">
      <alignment horizontal="center" vertical="center"/>
    </xf>
    <xf numFmtId="0" fontId="14" fillId="0" borderId="20" xfId="0" applyFont="1" applyBorder="1" applyAlignment="1">
      <alignment horizontal="center" vertical="center"/>
    </xf>
    <xf numFmtId="0" fontId="13" fillId="0" borderId="2" xfId="0" applyFont="1" applyBorder="1" applyAlignment="1">
      <alignment horizontal="center" vertical="center"/>
    </xf>
    <xf numFmtId="43" fontId="7" fillId="0" borderId="4" xfId="0" applyNumberFormat="1" applyFont="1" applyFill="1" applyBorder="1" applyAlignment="1">
      <alignment horizontal="right" vertical="center"/>
    </xf>
    <xf numFmtId="0" fontId="7" fillId="0" borderId="0" xfId="0" applyFont="1" applyAlignment="1">
      <alignment/>
    </xf>
    <xf numFmtId="0" fontId="22" fillId="0" borderId="20" xfId="162" applyFont="1" applyBorder="1" applyAlignment="1" applyProtection="1">
      <alignment horizontal="left" vertical="center"/>
      <protection/>
    </xf>
    <xf numFmtId="43" fontId="12" fillId="0" borderId="20" xfId="0" applyNumberFormat="1" applyFont="1" applyBorder="1" applyAlignment="1">
      <alignment horizontal="right" vertical="center"/>
    </xf>
    <xf numFmtId="43" fontId="12" fillId="0" borderId="2" xfId="0" applyNumberFormat="1" applyFont="1" applyBorder="1" applyAlignment="1">
      <alignment horizontal="right" vertical="center"/>
    </xf>
    <xf numFmtId="43" fontId="12" fillId="0" borderId="2" xfId="0" applyNumberFormat="1" applyFont="1" applyFill="1" applyBorder="1" applyAlignment="1">
      <alignment horizontal="right" vertical="center"/>
    </xf>
    <xf numFmtId="0" fontId="22" fillId="0" borderId="20" xfId="0" applyFont="1" applyBorder="1" applyAlignment="1">
      <alignment horizontal="left" vertical="center"/>
    </xf>
    <xf numFmtId="0" fontId="9" fillId="0" borderId="0" xfId="0" applyFont="1" applyAlignment="1">
      <alignment vertical="center"/>
    </xf>
    <xf numFmtId="0" fontId="0" fillId="0" borderId="0" xfId="0" applyFont="1" applyAlignment="1">
      <alignment horizontal="center" vertical="center"/>
    </xf>
    <xf numFmtId="0" fontId="9" fillId="0" borderId="0" xfId="0" applyFont="1" applyFill="1" applyAlignment="1">
      <alignment vertical="center"/>
    </xf>
    <xf numFmtId="0" fontId="9" fillId="0" borderId="0" xfId="0" applyFont="1" applyFill="1" applyAlignment="1">
      <alignment/>
    </xf>
    <xf numFmtId="0" fontId="9" fillId="0" borderId="0" xfId="0" applyFont="1" applyAlignment="1">
      <alignment/>
    </xf>
    <xf numFmtId="0" fontId="23" fillId="0" borderId="0" xfId="0" applyFont="1" applyAlignment="1">
      <alignment vertical="center"/>
    </xf>
    <xf numFmtId="207" fontId="9" fillId="0" borderId="0" xfId="0" applyNumberFormat="1" applyFont="1" applyAlignment="1">
      <alignment horizontal="center" vertical="center"/>
    </xf>
    <xf numFmtId="207" fontId="9" fillId="0" borderId="0" xfId="0" applyNumberFormat="1" applyFont="1" applyAlignment="1">
      <alignment horizontal="right" vertical="center"/>
    </xf>
    <xf numFmtId="207" fontId="10" fillId="0" borderId="0" xfId="0" applyNumberFormat="1" applyFont="1" applyAlignment="1">
      <alignment vertical="center"/>
    </xf>
    <xf numFmtId="0" fontId="10" fillId="0" borderId="0" xfId="0" applyFont="1" applyAlignment="1">
      <alignment horizontal="right" vertical="center"/>
    </xf>
    <xf numFmtId="0" fontId="18"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xf>
    <xf numFmtId="0" fontId="28" fillId="0" borderId="2" xfId="0" applyFont="1" applyBorder="1" applyAlignment="1">
      <alignment horizontal="center" vertical="center"/>
    </xf>
    <xf numFmtId="0" fontId="9" fillId="0" borderId="2" xfId="0" applyFont="1" applyBorder="1" applyAlignment="1" applyProtection="1">
      <alignment vertical="center"/>
      <protection/>
    </xf>
    <xf numFmtId="43" fontId="9" fillId="0" borderId="2" xfId="0" applyNumberFormat="1" applyFont="1" applyBorder="1" applyAlignment="1">
      <alignment horizontal="right" vertical="center"/>
    </xf>
    <xf numFmtId="0" fontId="10" fillId="0" borderId="2" xfId="162" applyFont="1" applyBorder="1" applyAlignment="1" applyProtection="1">
      <alignment vertical="center"/>
      <protection/>
    </xf>
    <xf numFmtId="0" fontId="1" fillId="0" borderId="2" xfId="162" applyFont="1" applyFill="1" applyBorder="1" applyAlignment="1" applyProtection="1">
      <alignment horizontal="right" vertical="center" indent="1"/>
      <protection/>
    </xf>
    <xf numFmtId="43" fontId="9" fillId="0" borderId="2" xfId="0" applyNumberFormat="1" applyFont="1" applyFill="1" applyBorder="1" applyAlignment="1">
      <alignment horizontal="right" vertical="center"/>
    </xf>
    <xf numFmtId="0" fontId="29" fillId="0" borderId="2" xfId="0" applyFont="1" applyBorder="1" applyAlignment="1" applyProtection="1">
      <alignment horizontal="right" vertical="center"/>
      <protection/>
    </xf>
    <xf numFmtId="0" fontId="10" fillId="0" borderId="2" xfId="0" applyFont="1" applyBorder="1" applyAlignment="1" applyProtection="1">
      <alignment horizontal="right" vertical="center"/>
      <protection/>
    </xf>
    <xf numFmtId="210" fontId="30" fillId="0" borderId="0" xfId="133" applyNumberFormat="1" applyFont="1" applyFill="1" applyAlignment="1" applyProtection="1">
      <alignment horizontal="left"/>
      <protection locked="0"/>
    </xf>
    <xf numFmtId="210" fontId="12" fillId="0" borderId="0" xfId="133" applyNumberFormat="1" applyFont="1" applyFill="1" applyAlignment="1" applyProtection="1">
      <alignment horizontal="center"/>
      <protection locked="0"/>
    </xf>
    <xf numFmtId="210" fontId="7" fillId="0" borderId="0" xfId="133" applyNumberFormat="1" applyFont="1" applyFill="1" applyAlignment="1" applyProtection="1">
      <alignment horizontal="center"/>
      <protection locked="0"/>
    </xf>
    <xf numFmtId="210" fontId="3" fillId="0" borderId="0" xfId="133" applyNumberFormat="1" applyFont="1" applyFill="1" applyAlignment="1" applyProtection="1">
      <alignment horizontal="left"/>
      <protection locked="0"/>
    </xf>
    <xf numFmtId="210" fontId="7" fillId="0" borderId="0" xfId="133" applyNumberFormat="1" applyFont="1" applyFill="1" applyAlignment="1" applyProtection="1">
      <alignment horizontal="left"/>
      <protection locked="0"/>
    </xf>
    <xf numFmtId="211" fontId="7" fillId="0" borderId="0" xfId="133" applyNumberFormat="1" applyFont="1" applyFill="1" applyAlignment="1" applyProtection="1">
      <alignment horizontal="left"/>
      <protection locked="0"/>
    </xf>
    <xf numFmtId="210" fontId="7" fillId="0" borderId="0" xfId="133" applyNumberFormat="1" applyFont="1" applyFill="1" applyAlignment="1" applyProtection="1">
      <alignment horizontal="right"/>
      <protection locked="0"/>
    </xf>
    <xf numFmtId="210" fontId="11" fillId="0" borderId="0" xfId="162" applyNumberFormat="1" applyFont="1" applyFill="1" applyBorder="1" applyAlignment="1" applyProtection="1">
      <alignment horizontal="left"/>
      <protection locked="0"/>
    </xf>
    <xf numFmtId="210" fontId="30" fillId="0" borderId="0" xfId="133" applyNumberFormat="1" applyFont="1" applyFill="1" applyBorder="1" applyAlignment="1" applyProtection="1">
      <alignment horizontal="center"/>
      <protection locked="0"/>
    </xf>
    <xf numFmtId="210" fontId="12" fillId="0" borderId="0" xfId="133" applyNumberFormat="1" applyFont="1" applyFill="1" applyAlignment="1" applyProtection="1">
      <alignment horizontal="left"/>
      <protection locked="0"/>
    </xf>
    <xf numFmtId="210" fontId="32" fillId="0" borderId="2" xfId="133" applyNumberFormat="1" applyFont="1" applyFill="1" applyBorder="1" applyAlignment="1" applyProtection="1">
      <alignment horizontal="center"/>
      <protection locked="0"/>
    </xf>
    <xf numFmtId="210" fontId="32" fillId="0" borderId="25" xfId="133" applyNumberFormat="1" applyFont="1" applyFill="1" applyBorder="1" applyAlignment="1" applyProtection="1">
      <alignment horizontal="center"/>
      <protection locked="0"/>
    </xf>
    <xf numFmtId="210" fontId="32" fillId="0" borderId="20" xfId="133" applyNumberFormat="1" applyFont="1" applyFill="1" applyBorder="1" applyAlignment="1" applyProtection="1">
      <alignment horizontal="center"/>
      <protection locked="0"/>
    </xf>
    <xf numFmtId="210" fontId="3" fillId="0" borderId="22" xfId="160" applyNumberFormat="1" applyFont="1" applyFill="1" applyBorder="1" applyAlignment="1" applyProtection="1">
      <alignment horizontal="left"/>
      <protection locked="0"/>
    </xf>
    <xf numFmtId="211" fontId="7" fillId="0" borderId="2" xfId="133" applyNumberFormat="1" applyFont="1" applyFill="1" applyBorder="1" applyAlignment="1" applyProtection="1">
      <alignment horizontal="center"/>
      <protection locked="0"/>
    </xf>
    <xf numFmtId="209" fontId="7" fillId="0" borderId="23" xfId="133" applyNumberFormat="1" applyFont="1" applyFill="1" applyBorder="1" applyAlignment="1" applyProtection="1">
      <alignment horizontal="right"/>
      <protection locked="0"/>
    </xf>
    <xf numFmtId="209" fontId="3" fillId="0" borderId="25" xfId="133" applyNumberFormat="1" applyFont="1" applyFill="1" applyBorder="1" applyAlignment="1" applyProtection="1">
      <alignment horizontal="left"/>
      <protection locked="0"/>
    </xf>
    <xf numFmtId="209" fontId="3" fillId="0" borderId="20" xfId="133" applyNumberFormat="1" applyFont="1" applyFill="1" applyBorder="1" applyAlignment="1" applyProtection="1">
      <alignment horizontal="left"/>
      <protection locked="0"/>
    </xf>
    <xf numFmtId="211" fontId="3" fillId="0" borderId="2" xfId="133" applyNumberFormat="1" applyFont="1" applyFill="1" applyBorder="1" applyAlignment="1" applyProtection="1">
      <alignment horizontal="center"/>
      <protection locked="0"/>
    </xf>
    <xf numFmtId="209" fontId="7" fillId="0" borderId="2" xfId="133" applyNumberFormat="1" applyFont="1" applyFill="1" applyBorder="1" applyAlignment="1" applyProtection="1">
      <alignment horizontal="right"/>
      <protection locked="0"/>
    </xf>
    <xf numFmtId="210" fontId="3" fillId="0" borderId="26" xfId="133" applyNumberFormat="1" applyFont="1" applyFill="1" applyBorder="1" applyAlignment="1" applyProtection="1">
      <alignment horizontal="left"/>
      <protection locked="0"/>
    </xf>
    <xf numFmtId="209" fontId="7" fillId="0" borderId="2" xfId="132" applyNumberFormat="1" applyFont="1" applyFill="1" applyBorder="1" applyAlignment="1" applyProtection="1">
      <alignment horizontal="right"/>
      <protection locked="0"/>
    </xf>
    <xf numFmtId="209" fontId="3" fillId="0" borderId="25" xfId="133" applyNumberFormat="1" applyFont="1" applyFill="1" applyBorder="1" applyAlignment="1" applyProtection="1">
      <alignment horizontal="left" vertical="center"/>
      <protection locked="0"/>
    </xf>
    <xf numFmtId="209" fontId="32" fillId="0" borderId="20" xfId="133" applyNumberFormat="1" applyFont="1" applyFill="1" applyBorder="1" applyAlignment="1" applyProtection="1">
      <alignment horizontal="left"/>
      <protection locked="0"/>
    </xf>
    <xf numFmtId="210" fontId="32" fillId="0" borderId="26" xfId="133" applyNumberFormat="1" applyFont="1" applyFill="1" applyBorder="1" applyAlignment="1" applyProtection="1">
      <alignment horizontal="center"/>
      <protection locked="0"/>
    </xf>
    <xf numFmtId="210" fontId="32" fillId="0" borderId="26" xfId="133" applyNumberFormat="1" applyFont="1" applyFill="1" applyBorder="1" applyAlignment="1" applyProtection="1">
      <alignment horizontal="left"/>
      <protection locked="0"/>
    </xf>
    <xf numFmtId="209" fontId="32" fillId="6" borderId="20" xfId="133" applyNumberFormat="1" applyFont="1" applyFill="1" applyBorder="1" applyAlignment="1" applyProtection="1">
      <alignment horizontal="left"/>
      <protection locked="0"/>
    </xf>
    <xf numFmtId="209" fontId="12" fillId="6" borderId="2" xfId="133" applyNumberFormat="1" applyFont="1" applyFill="1" applyBorder="1" applyAlignment="1" applyProtection="1">
      <alignment horizontal="right"/>
      <protection locked="0"/>
    </xf>
    <xf numFmtId="209" fontId="3" fillId="0" borderId="27" xfId="133" applyNumberFormat="1" applyFont="1" applyFill="1" applyBorder="1" applyAlignment="1" applyProtection="1">
      <alignment horizontal="left"/>
      <protection locked="0"/>
    </xf>
    <xf numFmtId="209" fontId="3" fillId="0" borderId="28" xfId="133" applyNumberFormat="1" applyFont="1" applyFill="1" applyBorder="1" applyAlignment="1" applyProtection="1">
      <alignment horizontal="left"/>
      <protection locked="0"/>
    </xf>
    <xf numFmtId="209" fontId="32" fillId="6" borderId="4" xfId="160" applyNumberFormat="1" applyFont="1" applyFill="1" applyBorder="1" applyAlignment="1" applyProtection="1">
      <alignment horizontal="left"/>
      <protection locked="0"/>
    </xf>
    <xf numFmtId="209" fontId="12" fillId="6" borderId="2" xfId="132" applyNumberFormat="1" applyFont="1" applyFill="1" applyBorder="1" applyAlignment="1" applyProtection="1">
      <alignment horizontal="right"/>
      <protection locked="0"/>
    </xf>
    <xf numFmtId="210" fontId="12" fillId="6" borderId="22" xfId="160" applyNumberFormat="1" applyFont="1" applyFill="1" applyBorder="1" applyAlignment="1" applyProtection="1">
      <alignment horizontal="left"/>
      <protection locked="0"/>
    </xf>
    <xf numFmtId="209" fontId="12" fillId="6" borderId="1" xfId="133" applyNumberFormat="1" applyFont="1" applyFill="1" applyBorder="1" applyAlignment="1" applyProtection="1">
      <alignment horizontal="right"/>
      <protection locked="0"/>
    </xf>
    <xf numFmtId="209" fontId="12" fillId="6" borderId="25" xfId="133" applyNumberFormat="1" applyFont="1" applyFill="1" applyBorder="1" applyAlignment="1" applyProtection="1">
      <alignment horizontal="left"/>
      <protection locked="0"/>
    </xf>
    <xf numFmtId="210" fontId="7" fillId="0" borderId="22" xfId="133" applyNumberFormat="1" applyFont="1" applyFill="1" applyBorder="1" applyAlignment="1" applyProtection="1">
      <alignment horizontal="left"/>
      <protection locked="0"/>
    </xf>
    <xf numFmtId="209" fontId="7" fillId="0" borderId="25" xfId="133" applyNumberFormat="1" applyFont="1" applyFill="1" applyBorder="1" applyAlignment="1" applyProtection="1">
      <alignment horizontal="left"/>
      <protection locked="0"/>
    </xf>
    <xf numFmtId="210" fontId="3" fillId="0" borderId="0" xfId="133" applyNumberFormat="1" applyFont="1" applyFill="1" applyBorder="1" applyAlignment="1" applyProtection="1">
      <alignment horizontal="left"/>
      <protection locked="0"/>
    </xf>
    <xf numFmtId="210" fontId="3" fillId="0" borderId="0" xfId="133" applyNumberFormat="1" applyFont="1" applyFill="1" applyBorder="1" applyAlignment="1" applyProtection="1">
      <alignment horizontal="right"/>
      <protection locked="0"/>
    </xf>
    <xf numFmtId="210" fontId="32" fillId="0" borderId="0" xfId="133" applyNumberFormat="1" applyFont="1" applyFill="1" applyAlignment="1" applyProtection="1">
      <alignment horizontal="left"/>
      <protection locked="0"/>
    </xf>
    <xf numFmtId="209" fontId="3" fillId="0" borderId="2" xfId="133" applyNumberFormat="1" applyFont="1" applyFill="1" applyBorder="1" applyAlignment="1" applyProtection="1">
      <alignment horizontal="left"/>
      <protection locked="0"/>
    </xf>
    <xf numFmtId="209" fontId="3" fillId="0" borderId="2" xfId="133" applyNumberFormat="1" applyFont="1" applyFill="1" applyBorder="1" applyAlignment="1" applyProtection="1">
      <alignment horizontal="left" vertical="center"/>
      <protection locked="0"/>
    </xf>
    <xf numFmtId="209" fontId="32" fillId="0" borderId="2" xfId="133" applyNumberFormat="1" applyFont="1" applyFill="1" applyBorder="1" applyAlignment="1" applyProtection="1">
      <alignment horizontal="left"/>
      <protection locked="0"/>
    </xf>
    <xf numFmtId="209" fontId="32" fillId="0" borderId="2" xfId="132" applyNumberFormat="1" applyFont="1" applyFill="1" applyBorder="1" applyAlignment="1" applyProtection="1">
      <alignment horizontal="left"/>
      <protection locked="0"/>
    </xf>
    <xf numFmtId="209" fontId="12" fillId="0" borderId="2" xfId="132" applyNumberFormat="1" applyFont="1" applyFill="1" applyBorder="1" applyAlignment="1" applyProtection="1">
      <alignment horizontal="left"/>
      <protection locked="0"/>
    </xf>
    <xf numFmtId="209" fontId="7" fillId="0" borderId="2" xfId="133" applyNumberFormat="1" applyFont="1" applyFill="1" applyBorder="1" applyAlignment="1" applyProtection="1">
      <alignment horizontal="left"/>
      <protection locked="0"/>
    </xf>
    <xf numFmtId="210" fontId="31" fillId="0" borderId="0" xfId="133" applyNumberFormat="1" applyFont="1" applyFill="1" applyBorder="1" applyAlignment="1" applyProtection="1">
      <alignment horizontal="center"/>
      <protection locked="0"/>
    </xf>
    <xf numFmtId="210" fontId="30" fillId="0" borderId="0" xfId="133" applyNumberFormat="1" applyFont="1" applyFill="1" applyBorder="1" applyAlignment="1" applyProtection="1">
      <alignment horizontal="center"/>
      <protection locked="0"/>
    </xf>
    <xf numFmtId="0" fontId="7" fillId="0" borderId="0" xfId="133" applyNumberFormat="1" applyFont="1" applyFill="1" applyBorder="1" applyAlignment="1" applyProtection="1">
      <alignment horizontal="center"/>
      <protection locked="0"/>
    </xf>
    <xf numFmtId="210" fontId="3" fillId="0" borderId="29" xfId="133" applyNumberFormat="1" applyFont="1" applyFill="1" applyBorder="1" applyAlignment="1" applyProtection="1">
      <alignment horizontal="left"/>
      <protection locked="0"/>
    </xf>
    <xf numFmtId="210" fontId="7" fillId="0" borderId="29" xfId="133" applyNumberFormat="1" applyFont="1" applyFill="1" applyBorder="1" applyAlignment="1" applyProtection="1">
      <alignment horizontal="left"/>
      <protection locked="0"/>
    </xf>
    <xf numFmtId="0" fontId="24" fillId="0" borderId="0" xfId="0" applyFont="1" applyAlignment="1">
      <alignment horizontal="center" vertical="center" wrapText="1"/>
    </xf>
    <xf numFmtId="0" fontId="25" fillId="0" borderId="0" xfId="0" applyFont="1" applyAlignment="1">
      <alignment horizontal="center" vertical="center" wrapText="1"/>
    </xf>
    <xf numFmtId="207" fontId="10" fillId="0" borderId="0" xfId="0" applyNumberFormat="1" applyFont="1" applyAlignment="1">
      <alignment horizontal="center" vertical="center"/>
    </xf>
    <xf numFmtId="207" fontId="9" fillId="0" borderId="0" xfId="0" applyNumberFormat="1" applyFont="1" applyAlignment="1">
      <alignment horizontal="center" vertical="center"/>
    </xf>
    <xf numFmtId="0" fontId="10" fillId="0" borderId="21" xfId="0" applyFont="1" applyBorder="1" applyAlignment="1">
      <alignment horizontal="left" vertical="center" indent="15"/>
    </xf>
    <xf numFmtId="0" fontId="26" fillId="0" borderId="2" xfId="0" applyFont="1" applyBorder="1" applyAlignment="1">
      <alignment horizontal="center" vertical="center"/>
    </xf>
    <xf numFmtId="0" fontId="27" fillId="0" borderId="2" xfId="0" applyFont="1" applyBorder="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207" fontId="3" fillId="0" borderId="0" xfId="0" applyNumberFormat="1" applyFont="1" applyAlignment="1">
      <alignment horizontal="center" vertical="center"/>
    </xf>
    <xf numFmtId="207" fontId="7" fillId="0" borderId="0" xfId="0" applyNumberFormat="1" applyFont="1" applyAlignment="1">
      <alignment horizontal="center" vertical="center"/>
    </xf>
    <xf numFmtId="207" fontId="7" fillId="0" borderId="0" xfId="0" applyNumberFormat="1" applyFont="1" applyAlignment="1">
      <alignment horizontal="left" vertical="center"/>
    </xf>
    <xf numFmtId="0" fontId="14" fillId="0" borderId="22" xfId="0" applyFont="1" applyBorder="1" applyAlignment="1">
      <alignment horizontal="center" vertical="center"/>
    </xf>
    <xf numFmtId="0" fontId="14" fillId="0" borderId="20" xfId="0" applyFont="1" applyBorder="1" applyAlignment="1">
      <alignment horizontal="center" vertical="center"/>
    </xf>
    <xf numFmtId="207" fontId="7" fillId="0" borderId="0" xfId="0" applyNumberFormat="1" applyFont="1" applyAlignment="1">
      <alignment horizontal="right" vertical="center"/>
    </xf>
    <xf numFmtId="49" fontId="7" fillId="0" borderId="29" xfId="0" applyNumberFormat="1" applyFont="1" applyBorder="1" applyAlignment="1">
      <alignment horizontal="right"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10" fillId="0" borderId="21" xfId="0" applyFont="1" applyBorder="1" applyAlignment="1">
      <alignment horizontal="center" vertical="center"/>
    </xf>
    <xf numFmtId="0" fontId="8" fillId="0" borderId="0" xfId="0" applyFont="1" applyAlignment="1" applyProtection="1">
      <alignment horizontal="center" vertical="center" wrapText="1"/>
      <protection/>
    </xf>
    <xf numFmtId="207" fontId="3" fillId="0" borderId="0" xfId="0" applyNumberFormat="1" applyFont="1" applyAlignment="1" applyProtection="1">
      <alignment horizontal="center" vertical="center"/>
      <protection/>
    </xf>
    <xf numFmtId="207"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right" vertical="center"/>
      <protection/>
    </xf>
    <xf numFmtId="0" fontId="3" fillId="0" borderId="29" xfId="0" applyFont="1" applyBorder="1" applyAlignment="1" applyProtection="1">
      <alignment horizontal="right" vertical="center"/>
      <protection/>
    </xf>
    <xf numFmtId="0" fontId="3" fillId="0" borderId="22"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49" fontId="3" fillId="0" borderId="21" xfId="0" applyNumberFormat="1" applyFont="1" applyBorder="1" applyAlignment="1" applyProtection="1">
      <alignment horizontal="left" vertical="center"/>
      <protection/>
    </xf>
    <xf numFmtId="0" fontId="7" fillId="0" borderId="0" xfId="0" applyNumberFormat="1" applyFont="1" applyAlignment="1">
      <alignment horizontal="center" vertical="center"/>
    </xf>
    <xf numFmtId="0" fontId="7" fillId="0" borderId="0" xfId="0" applyNumberFormat="1" applyFont="1" applyAlignment="1">
      <alignment horizontal="right" vertical="center"/>
    </xf>
    <xf numFmtId="0" fontId="3" fillId="0" borderId="0" xfId="0" applyFont="1" applyAlignment="1">
      <alignment horizontal="right" vertical="center"/>
    </xf>
    <xf numFmtId="49" fontId="3" fillId="0" borderId="21" xfId="0" applyNumberFormat="1" applyFont="1" applyBorder="1" applyAlignment="1">
      <alignment horizontal="left" vertical="center"/>
    </xf>
    <xf numFmtId="207" fontId="7" fillId="0" borderId="29"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3" fillId="0" borderId="29" xfId="0" applyFont="1" applyBorder="1" applyAlignment="1">
      <alignment horizontal="right"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9" fillId="0" borderId="21" xfId="0" applyFont="1" applyBorder="1" applyAlignment="1">
      <alignment horizontal="center" vertical="center"/>
    </xf>
    <xf numFmtId="0" fontId="10" fillId="0" borderId="21" xfId="0" applyFont="1" applyBorder="1" applyAlignment="1">
      <alignment horizontal="left" vertical="center" indent="10"/>
    </xf>
    <xf numFmtId="49" fontId="3" fillId="0" borderId="0" xfId="0" applyNumberFormat="1" applyFont="1" applyAlignment="1">
      <alignment horizontal="left" vertical="center"/>
    </xf>
    <xf numFmtId="0" fontId="3" fillId="0" borderId="1" xfId="0" applyFont="1" applyBorder="1" applyAlignment="1">
      <alignment horizontal="center" vertical="center"/>
    </xf>
    <xf numFmtId="0" fontId="7" fillId="0" borderId="23" xfId="0" applyFont="1" applyBorder="1" applyAlignment="1">
      <alignment horizontal="center" vertical="center"/>
    </xf>
    <xf numFmtId="0" fontId="3"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20" xfId="0" applyFont="1" applyBorder="1" applyAlignment="1">
      <alignment horizontal="center" vertical="center"/>
    </xf>
    <xf numFmtId="0" fontId="3" fillId="0" borderId="21" xfId="0" applyFont="1" applyBorder="1" applyAlignment="1">
      <alignment horizontal="left"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209" fontId="3" fillId="0" borderId="1" xfId="0" applyNumberFormat="1" applyFont="1" applyBorder="1" applyAlignment="1">
      <alignment horizontal="center" vertical="center"/>
    </xf>
    <xf numFmtId="209" fontId="3" fillId="0" borderId="23" xfId="0" applyNumberFormat="1" applyFont="1" applyBorder="1" applyAlignment="1">
      <alignment horizontal="center" vertical="center"/>
    </xf>
    <xf numFmtId="209" fontId="3" fillId="0" borderId="2" xfId="0" applyNumberFormat="1" applyFont="1" applyBorder="1" applyAlignment="1">
      <alignment horizontal="center" vertical="center"/>
    </xf>
    <xf numFmtId="209" fontId="7" fillId="0" borderId="2" xfId="0" applyNumberFormat="1" applyFont="1" applyBorder="1" applyAlignment="1">
      <alignment horizontal="center" vertical="center"/>
    </xf>
    <xf numFmtId="0" fontId="6" fillId="0" borderId="0" xfId="0" applyFont="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vertical="center"/>
    </xf>
    <xf numFmtId="209" fontId="7" fillId="0" borderId="23"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49" fontId="3"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3" fillId="0" borderId="0" xfId="0" applyNumberFormat="1" applyFont="1" applyBorder="1" applyAlignment="1">
      <alignment horizontal="left" vertical="center"/>
    </xf>
    <xf numFmtId="49" fontId="7" fillId="0" borderId="20" xfId="0" applyNumberFormat="1" applyFont="1" applyBorder="1" applyAlignment="1">
      <alignment horizontal="center" vertical="center"/>
    </xf>
    <xf numFmtId="0" fontId="3" fillId="0" borderId="1" xfId="161" applyFont="1" applyFill="1" applyBorder="1" applyAlignment="1">
      <alignment horizontal="center" vertical="center" wrapText="1"/>
      <protection/>
    </xf>
    <xf numFmtId="0" fontId="7" fillId="0" borderId="23" xfId="161" applyFont="1" applyFill="1" applyBorder="1" applyAlignment="1">
      <alignment horizontal="center" vertical="center" wrapText="1"/>
      <protection/>
    </xf>
    <xf numFmtId="0" fontId="0" fillId="0" borderId="4" xfId="0" applyBorder="1" applyAlignment="1">
      <alignment/>
    </xf>
    <xf numFmtId="0" fontId="0" fillId="0" borderId="20" xfId="0" applyBorder="1" applyAlignment="1">
      <alignment/>
    </xf>
    <xf numFmtId="0" fontId="21" fillId="0" borderId="0" xfId="0" applyFont="1" applyAlignment="1">
      <alignment horizontal="center" vertical="center" wrapText="1"/>
    </xf>
    <xf numFmtId="0" fontId="3" fillId="23" borderId="2" xfId="0" applyFont="1" applyFill="1" applyBorder="1" applyAlignment="1">
      <alignment horizontal="center" vertical="center" wrapText="1"/>
    </xf>
    <xf numFmtId="0" fontId="7" fillId="23" borderId="2"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43" fontId="7" fillId="0" borderId="22" xfId="0" applyNumberFormat="1" applyFont="1" applyBorder="1" applyAlignment="1">
      <alignment horizontal="center" vertical="center"/>
    </xf>
    <xf numFmtId="43" fontId="7" fillId="0" borderId="20" xfId="0" applyNumberFormat="1" applyFont="1" applyBorder="1" applyAlignment="1">
      <alignment horizontal="center" vertical="center"/>
    </xf>
    <xf numFmtId="0" fontId="13" fillId="0" borderId="22" xfId="162" applyFont="1" applyBorder="1" applyAlignment="1" applyProtection="1">
      <alignment horizontal="center" vertical="center"/>
      <protection/>
    </xf>
    <xf numFmtId="0" fontId="13" fillId="0" borderId="20" xfId="162" applyFont="1" applyBorder="1" applyAlignment="1" applyProtection="1">
      <alignment horizontal="center" vertical="center"/>
      <protection/>
    </xf>
    <xf numFmtId="0" fontId="13" fillId="0" borderId="22" xfId="0" applyFont="1" applyBorder="1" applyAlignment="1">
      <alignment horizontal="center" vertical="center"/>
    </xf>
    <xf numFmtId="0" fontId="13" fillId="0" borderId="20" xfId="0" applyFont="1" applyBorder="1" applyAlignment="1">
      <alignment horizontal="center" vertical="center"/>
    </xf>
    <xf numFmtId="49" fontId="3" fillId="0" borderId="4" xfId="0" applyNumberFormat="1" applyFont="1" applyBorder="1" applyAlignment="1">
      <alignment horizontal="center" vertical="center"/>
    </xf>
    <xf numFmtId="0" fontId="7" fillId="0" borderId="4" xfId="0" applyFont="1" applyBorder="1" applyAlignment="1">
      <alignment horizontal="center" vertical="center"/>
    </xf>
    <xf numFmtId="0" fontId="3" fillId="0" borderId="2" xfId="158" applyFont="1" applyBorder="1" applyAlignment="1">
      <alignment horizontal="center" vertical="center" wrapText="1"/>
      <protection/>
    </xf>
    <xf numFmtId="0" fontId="7" fillId="0" borderId="2" xfId="158" applyFont="1" applyBorder="1" applyAlignment="1">
      <alignment horizontal="center" vertical="center" wrapText="1"/>
      <protection/>
    </xf>
    <xf numFmtId="0" fontId="8" fillId="0" borderId="0" xfId="0" applyFont="1" applyAlignment="1">
      <alignment horizontal="center" vertical="center"/>
    </xf>
    <xf numFmtId="0" fontId="3" fillId="0" borderId="2" xfId="158" applyFont="1" applyBorder="1" applyAlignment="1">
      <alignment horizontal="center" vertical="center"/>
      <protection/>
    </xf>
    <xf numFmtId="0" fontId="7" fillId="0" borderId="2" xfId="158" applyFont="1" applyBorder="1" applyAlignment="1">
      <alignment horizontal="center" vertical="center"/>
      <protection/>
    </xf>
    <xf numFmtId="207" fontId="3" fillId="0" borderId="29" xfId="0" applyNumberFormat="1" applyFont="1" applyBorder="1" applyAlignment="1">
      <alignment horizontal="left" vertical="center"/>
    </xf>
    <xf numFmtId="0" fontId="9" fillId="0" borderId="21" xfId="0" applyFont="1" applyBorder="1" applyAlignment="1">
      <alignment horizontal="left" vertical="center" indent="10"/>
    </xf>
    <xf numFmtId="49" fontId="7" fillId="0" borderId="2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0" xfId="0" applyNumberFormat="1" applyFont="1" applyAlignment="1">
      <alignment horizontal="left" vertical="center"/>
    </xf>
    <xf numFmtId="0" fontId="3" fillId="0" borderId="20" xfId="158" applyFont="1" applyBorder="1" applyAlignment="1">
      <alignment horizontal="center" vertical="center" wrapText="1"/>
      <protection/>
    </xf>
    <xf numFmtId="0" fontId="10" fillId="0" borderId="21" xfId="0" applyFont="1" applyBorder="1" applyAlignment="1">
      <alignment horizontal="left" vertical="center" indent="2"/>
    </xf>
    <xf numFmtId="0" fontId="10" fillId="0" borderId="21" xfId="0" applyFont="1" applyBorder="1" applyAlignment="1">
      <alignment horizontal="left" vertical="center" indent="3"/>
    </xf>
    <xf numFmtId="0" fontId="7" fillId="0" borderId="22" xfId="0" applyFont="1" applyBorder="1" applyAlignment="1">
      <alignment horizontal="center" vertical="center"/>
    </xf>
  </cellXfs>
  <cellStyles count="191">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1"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1"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存货" xfId="159"/>
    <cellStyle name="常规_基本情况" xfId="160"/>
    <cellStyle name="常规_评估空白套表1" xfId="161"/>
    <cellStyle name="Hyperlink" xfId="162"/>
    <cellStyle name="分级显示行_1_4附件二凯旋评估表" xfId="163"/>
    <cellStyle name="公司标准表" xfId="164"/>
    <cellStyle name="好"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 name="표준_kc-elec system check list" xfId="2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styles" Target="styles.xml" /><Relationship Id="rId90" Type="http://schemas.openxmlformats.org/officeDocument/2006/relationships/sharedStrings" Target="sharedStrings.xml" /><Relationship Id="rId9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8.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9.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0.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1.vml"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2.vml"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3.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4.vml"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15.vml"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6.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7.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18.vml"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9.vml" /><Relationship Id="rId3" Type="http://schemas.openxmlformats.org/officeDocument/2006/relationships/printerSettings" Target="../printerSettings/printerSettings2.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20.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1.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22.vml"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23.vml" /><Relationship Id="rId3" Type="http://schemas.openxmlformats.org/officeDocument/2006/relationships/printerSettings" Target="../printerSettings/printerSettings3.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24.vml"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25.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26.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7.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8.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29.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30.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31.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32.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33.vml" /></Relationships>
</file>

<file path=xl/worksheets/_rels/sheet62.xml.rels><?xml version="1.0" encoding="utf-8" standalone="yes"?><Relationships xmlns="http://schemas.openxmlformats.org/package/2006/relationships"><Relationship Id="rId1" Type="http://schemas.openxmlformats.org/officeDocument/2006/relationships/comments" Target="../comments62.xml" /><Relationship Id="rId2" Type="http://schemas.openxmlformats.org/officeDocument/2006/relationships/vmlDrawing" Target="../drawings/vmlDrawing34.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35.vml" /></Relationships>
</file>

<file path=xl/worksheets/_rels/sheet64.xml.rels><?xml version="1.0" encoding="utf-8" standalone="yes"?><Relationships xmlns="http://schemas.openxmlformats.org/package/2006/relationships"><Relationship Id="rId1" Type="http://schemas.openxmlformats.org/officeDocument/2006/relationships/comments" Target="../comments64.xml" /><Relationship Id="rId2" Type="http://schemas.openxmlformats.org/officeDocument/2006/relationships/vmlDrawing" Target="../drawings/vmlDrawing36.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7.vml" /></Relationships>
</file>

<file path=xl/worksheets/_rels/sheet68.xml.rels><?xml version="1.0" encoding="utf-8" standalone="yes"?><Relationships xmlns="http://schemas.openxmlformats.org/package/2006/relationships"><Relationship Id="rId1" Type="http://schemas.openxmlformats.org/officeDocument/2006/relationships/comments" Target="../comments68.xml" /><Relationship Id="rId2" Type="http://schemas.openxmlformats.org/officeDocument/2006/relationships/vmlDrawing" Target="../drawings/vmlDrawing38.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9.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40.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41.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42.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43.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44.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45.vml" /></Relationships>
</file>

<file path=xl/worksheets/_rels/sheet76.xml.rels><?xml version="1.0" encoding="utf-8" standalone="yes"?><Relationships xmlns="http://schemas.openxmlformats.org/package/2006/relationships"><Relationship Id="rId1" Type="http://schemas.openxmlformats.org/officeDocument/2006/relationships/comments" Target="../comments76.xml" /><Relationship Id="rId2" Type="http://schemas.openxmlformats.org/officeDocument/2006/relationships/vmlDrawing" Target="../drawings/vmlDrawing46.vml" /></Relationships>
</file>

<file path=xl/worksheets/_rels/sheet77.xml.rels><?xml version="1.0" encoding="utf-8" standalone="yes"?><Relationships xmlns="http://schemas.openxmlformats.org/package/2006/relationships"><Relationship Id="rId1" Type="http://schemas.openxmlformats.org/officeDocument/2006/relationships/comments" Target="../comments77.xml" /><Relationship Id="rId2" Type="http://schemas.openxmlformats.org/officeDocument/2006/relationships/vmlDrawing" Target="../drawings/vmlDrawing47.vml"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48.vml" /></Relationships>
</file>

<file path=xl/worksheets/_rels/sheet81.xml.rels><?xml version="1.0" encoding="utf-8" standalone="yes"?><Relationships xmlns="http://schemas.openxmlformats.org/package/2006/relationships"><Relationship Id="rId1" Type="http://schemas.openxmlformats.org/officeDocument/2006/relationships/comments" Target="../comments81.xml" /><Relationship Id="rId2" Type="http://schemas.openxmlformats.org/officeDocument/2006/relationships/vmlDrawing" Target="../drawings/vmlDrawing49.vml" /></Relationships>
</file>

<file path=xl/worksheets/_rels/sheet83.xml.rels><?xml version="1.0" encoding="utf-8" standalone="yes"?><Relationships xmlns="http://schemas.openxmlformats.org/package/2006/relationships"><Relationship Id="rId1" Type="http://schemas.openxmlformats.org/officeDocument/2006/relationships/comments" Target="../comments83.xml" /><Relationship Id="rId2" Type="http://schemas.openxmlformats.org/officeDocument/2006/relationships/vmlDrawing" Target="../drawings/vmlDrawing50.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F1">
      <selection activeCell="C26" sqref="C26"/>
    </sheetView>
  </sheetViews>
  <sheetFormatPr defaultColWidth="9.00390625" defaultRowHeight="15.75" customHeight="1"/>
  <cols>
    <col min="1" max="1" width="7.50390625" style="13" customWidth="1"/>
    <col min="2" max="2" width="28.00390625" style="13" customWidth="1"/>
    <col min="3" max="3" width="20.25390625" style="13" customWidth="1"/>
    <col min="4" max="5" width="19.125" style="13" customWidth="1"/>
    <col min="6" max="6" width="14.375" style="13" customWidth="1"/>
    <col min="7" max="16384" width="9.00390625" style="13" customWidth="1"/>
  </cols>
  <sheetData>
    <row r="1" spans="1:6" s="11" customFormat="1" ht="30" customHeight="1">
      <c r="A1" s="236" t="s">
        <v>214</v>
      </c>
      <c r="B1" s="237"/>
      <c r="C1" s="237"/>
      <c r="D1" s="237"/>
      <c r="E1" s="237"/>
      <c r="F1" s="237"/>
    </row>
    <row r="2" spans="1:6" ht="13.5" customHeight="1">
      <c r="A2" s="238" t="s">
        <v>126</v>
      </c>
      <c r="B2" s="239"/>
      <c r="C2" s="239"/>
      <c r="D2" s="239"/>
      <c r="E2" s="239"/>
      <c r="F2" s="239"/>
    </row>
    <row r="3" spans="1:6" ht="13.5" customHeight="1">
      <c r="A3" s="15"/>
      <c r="B3" s="15"/>
      <c r="C3" s="15"/>
      <c r="D3" s="15"/>
      <c r="E3" s="15"/>
      <c r="F3" s="44" t="s">
        <v>215</v>
      </c>
    </row>
    <row r="4" spans="1:6" ht="15.75" customHeight="1">
      <c r="A4" s="260" t="s">
        <v>128</v>
      </c>
      <c r="B4" s="260"/>
      <c r="C4" s="260"/>
      <c r="F4" s="45" t="s">
        <v>3</v>
      </c>
    </row>
    <row r="5" spans="1:6" s="43" customFormat="1" ht="15.75" customHeight="1">
      <c r="A5" s="46" t="s">
        <v>172</v>
      </c>
      <c r="B5" s="46" t="s">
        <v>129</v>
      </c>
      <c r="C5" s="46" t="s">
        <v>92</v>
      </c>
      <c r="D5" s="46" t="s">
        <v>93</v>
      </c>
      <c r="E5" s="62" t="s">
        <v>94</v>
      </c>
      <c r="F5" s="46" t="s">
        <v>216</v>
      </c>
    </row>
    <row r="6" spans="1:6" ht="15.75" customHeight="1">
      <c r="A6" s="71" t="s">
        <v>217</v>
      </c>
      <c r="B6" s="71" t="s">
        <v>218</v>
      </c>
      <c r="C6" s="24"/>
      <c r="D6" s="25"/>
      <c r="E6" s="25"/>
      <c r="F6" s="53" t="s">
        <v>132</v>
      </c>
    </row>
    <row r="7" spans="1:6" ht="15.75" customHeight="1">
      <c r="A7" s="71" t="s">
        <v>219</v>
      </c>
      <c r="B7" s="71" t="s">
        <v>220</v>
      </c>
      <c r="C7" s="24"/>
      <c r="D7" s="25"/>
      <c r="E7" s="25"/>
      <c r="F7" s="25" t="s">
        <v>132</v>
      </c>
    </row>
    <row r="8" spans="1:6" ht="15.75" customHeight="1">
      <c r="A8" s="71" t="s">
        <v>221</v>
      </c>
      <c r="B8" s="71" t="s">
        <v>222</v>
      </c>
      <c r="C8" s="24"/>
      <c r="D8" s="25"/>
      <c r="E8" s="25"/>
      <c r="F8" s="25" t="s">
        <v>132</v>
      </c>
    </row>
    <row r="9" spans="1:6" ht="15.75" customHeight="1">
      <c r="A9" s="46"/>
      <c r="B9" s="46"/>
      <c r="C9" s="24"/>
      <c r="D9" s="25"/>
      <c r="E9" s="25"/>
      <c r="F9" s="25"/>
    </row>
    <row r="10" spans="1:6" ht="15.75" customHeight="1">
      <c r="A10" s="21"/>
      <c r="B10" s="26"/>
      <c r="C10" s="24"/>
      <c r="D10" s="25"/>
      <c r="E10" s="25"/>
      <c r="F10" s="25"/>
    </row>
    <row r="11" spans="1:6" ht="15.75" customHeight="1">
      <c r="A11" s="21"/>
      <c r="B11" s="26"/>
      <c r="C11" s="24"/>
      <c r="D11" s="25"/>
      <c r="E11" s="25"/>
      <c r="F11" s="25"/>
    </row>
    <row r="12" spans="1:6" ht="15.75" customHeight="1">
      <c r="A12" s="21"/>
      <c r="B12" s="26"/>
      <c r="C12" s="24"/>
      <c r="D12" s="25"/>
      <c r="E12" s="25"/>
      <c r="F12" s="25"/>
    </row>
    <row r="13" spans="1:6" ht="15.75" customHeight="1">
      <c r="A13" s="21"/>
      <c r="B13" s="26"/>
      <c r="C13" s="24"/>
      <c r="D13" s="25"/>
      <c r="E13" s="25"/>
      <c r="F13" s="25"/>
    </row>
    <row r="14" spans="1:6" ht="15.75" customHeight="1">
      <c r="A14" s="21"/>
      <c r="B14" s="26"/>
      <c r="C14" s="24"/>
      <c r="D14" s="25"/>
      <c r="E14" s="25"/>
      <c r="F14" s="25"/>
    </row>
    <row r="15" spans="1:6" ht="15.75" customHeight="1">
      <c r="A15" s="21"/>
      <c r="B15" s="26"/>
      <c r="C15" s="24"/>
      <c r="D15" s="25"/>
      <c r="E15" s="25"/>
      <c r="F15" s="25"/>
    </row>
    <row r="16" spans="1:6" ht="15.75" customHeight="1">
      <c r="A16" s="21"/>
      <c r="B16" s="26"/>
      <c r="C16" s="24"/>
      <c r="D16" s="25"/>
      <c r="E16" s="25"/>
      <c r="F16" s="25"/>
    </row>
    <row r="17" spans="1:6" ht="15.75" customHeight="1">
      <c r="A17" s="21"/>
      <c r="B17" s="26"/>
      <c r="C17" s="24"/>
      <c r="D17" s="25"/>
      <c r="E17" s="25"/>
      <c r="F17" s="25"/>
    </row>
    <row r="18" spans="1:6" ht="15.75" customHeight="1">
      <c r="A18" s="21"/>
      <c r="B18" s="26"/>
      <c r="C18" s="24"/>
      <c r="D18" s="25"/>
      <c r="E18" s="25"/>
      <c r="F18" s="25"/>
    </row>
    <row r="19" spans="1:6" ht="15.75" customHeight="1">
      <c r="A19" s="21"/>
      <c r="B19" s="26"/>
      <c r="C19" s="24"/>
      <c r="D19" s="25"/>
      <c r="E19" s="25"/>
      <c r="F19" s="25"/>
    </row>
    <row r="20" spans="1:6" ht="15.75" customHeight="1">
      <c r="A20" s="21"/>
      <c r="B20" s="26"/>
      <c r="C20" s="24"/>
      <c r="D20" s="25"/>
      <c r="E20" s="25"/>
      <c r="F20" s="25"/>
    </row>
    <row r="21" spans="1:6" ht="15.75" customHeight="1">
      <c r="A21" s="21"/>
      <c r="B21" s="26"/>
      <c r="C21" s="24"/>
      <c r="D21" s="25"/>
      <c r="E21" s="25"/>
      <c r="F21" s="25"/>
    </row>
    <row r="22" spans="1:6" ht="15.75" customHeight="1">
      <c r="A22" s="21"/>
      <c r="B22" s="26"/>
      <c r="C22" s="24"/>
      <c r="D22" s="25"/>
      <c r="E22" s="25"/>
      <c r="F22" s="25"/>
    </row>
    <row r="23" spans="1:6" ht="15.75" customHeight="1">
      <c r="A23" s="21"/>
      <c r="B23" s="26"/>
      <c r="C23" s="24"/>
      <c r="D23" s="25"/>
      <c r="E23" s="25"/>
      <c r="F23" s="25"/>
    </row>
    <row r="24" spans="1:6" ht="15.75" customHeight="1">
      <c r="A24" s="261" t="s">
        <v>223</v>
      </c>
      <c r="B24" s="262"/>
      <c r="C24" s="24"/>
      <c r="D24" s="25"/>
      <c r="E24" s="25"/>
      <c r="F24" s="25" t="s">
        <v>132</v>
      </c>
    </row>
    <row r="25" spans="1:6" ht="15.75" customHeight="1">
      <c r="A25" s="48"/>
      <c r="D25" s="247" t="s">
        <v>186</v>
      </c>
      <c r="E25" s="247"/>
      <c r="F25" s="247"/>
    </row>
    <row r="26" ht="15.75" customHeight="1">
      <c r="A26" s="48"/>
    </row>
  </sheetData>
  <sheetProtection/>
  <mergeCells count="5">
    <mergeCell ref="A1:F1"/>
    <mergeCell ref="A2:F2"/>
    <mergeCell ref="A4:C4"/>
    <mergeCell ref="A24:B24"/>
    <mergeCell ref="D25:F25"/>
  </mergeCells>
  <printOptions horizontalCentered="1"/>
  <pageMargins left="1" right="1" top="0.87" bottom="0.87" header="1.06" footer="0.5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B7">
      <selection activeCell="H28" sqref="H28:L28"/>
    </sheetView>
  </sheetViews>
  <sheetFormatPr defaultColWidth="9.00390625" defaultRowHeight="15.75" customHeight="1"/>
  <cols>
    <col min="1" max="1" width="5.875" style="13" customWidth="1"/>
    <col min="2" max="2" width="15.125" style="13" customWidth="1"/>
    <col min="3" max="3" width="9.00390625" style="13" customWidth="1"/>
    <col min="4" max="4" width="7.25390625" style="13" customWidth="1"/>
    <col min="5" max="5" width="7.875" style="13" customWidth="1"/>
    <col min="6" max="6" width="8.125" style="13" customWidth="1"/>
    <col min="7" max="7" width="12.625" style="13" customWidth="1"/>
    <col min="8" max="8" width="14.75390625" style="13" customWidth="1"/>
    <col min="9" max="9" width="13.125" style="13" customWidth="1"/>
    <col min="10" max="10" width="8.875" style="13" customWidth="1"/>
    <col min="11" max="11" width="8.50390625" style="13" customWidth="1"/>
    <col min="12" max="16384" width="9.00390625" style="13" customWidth="1"/>
  </cols>
  <sheetData>
    <row r="1" spans="1:12" s="11" customFormat="1" ht="30" customHeight="1">
      <c r="A1" s="236" t="s">
        <v>224</v>
      </c>
      <c r="B1" s="236"/>
      <c r="C1" s="236"/>
      <c r="D1" s="236"/>
      <c r="E1" s="236"/>
      <c r="F1" s="236"/>
      <c r="G1" s="236"/>
      <c r="H1" s="236"/>
      <c r="I1" s="236"/>
      <c r="J1" s="236"/>
      <c r="K1" s="236"/>
      <c r="L1" s="236"/>
    </row>
    <row r="2" spans="1:12" ht="13.5" customHeight="1">
      <c r="A2" s="238" t="s">
        <v>126</v>
      </c>
      <c r="B2" s="239"/>
      <c r="C2" s="239"/>
      <c r="D2" s="239"/>
      <c r="E2" s="239"/>
      <c r="F2" s="239"/>
      <c r="G2" s="239"/>
      <c r="H2" s="239"/>
      <c r="I2" s="239"/>
      <c r="J2" s="239"/>
      <c r="K2" s="239"/>
      <c r="L2" s="239"/>
    </row>
    <row r="3" spans="1:12" ht="13.5" customHeight="1">
      <c r="A3" s="15"/>
      <c r="B3" s="15"/>
      <c r="C3" s="15"/>
      <c r="D3" s="15"/>
      <c r="E3" s="15"/>
      <c r="F3" s="15"/>
      <c r="G3" s="15"/>
      <c r="H3" s="16"/>
      <c r="I3" s="16"/>
      <c r="J3" s="16"/>
      <c r="K3" s="257" t="s">
        <v>225</v>
      </c>
      <c r="L3" s="257"/>
    </row>
    <row r="4" spans="1:12" ht="15.75" customHeight="1">
      <c r="A4" s="38" t="s">
        <v>128</v>
      </c>
      <c r="K4" s="263" t="s">
        <v>3</v>
      </c>
      <c r="L4" s="263"/>
    </row>
    <row r="5" spans="1:12" s="12" customFormat="1" ht="15.75" customHeight="1">
      <c r="A5" s="19" t="s">
        <v>5</v>
      </c>
      <c r="B5" s="19" t="s">
        <v>226</v>
      </c>
      <c r="C5" s="19" t="s">
        <v>227</v>
      </c>
      <c r="D5" s="19" t="s">
        <v>228</v>
      </c>
      <c r="E5" s="19" t="s">
        <v>229</v>
      </c>
      <c r="F5" s="19" t="s">
        <v>230</v>
      </c>
      <c r="G5" s="19" t="s">
        <v>92</v>
      </c>
      <c r="H5" s="19" t="s">
        <v>231</v>
      </c>
      <c r="I5" s="19" t="s">
        <v>93</v>
      </c>
      <c r="J5" s="19" t="s">
        <v>94</v>
      </c>
      <c r="K5" s="19" t="s">
        <v>130</v>
      </c>
      <c r="L5" s="19" t="s">
        <v>8</v>
      </c>
    </row>
    <row r="6" spans="1:12" ht="15.75" customHeight="1">
      <c r="A6" s="21"/>
      <c r="B6" s="22"/>
      <c r="C6" s="21"/>
      <c r="D6" s="23"/>
      <c r="E6" s="36"/>
      <c r="F6" s="21"/>
      <c r="G6" s="25"/>
      <c r="H6" s="25"/>
      <c r="I6" s="25"/>
      <c r="J6" s="25"/>
      <c r="K6" s="25" t="s">
        <v>132</v>
      </c>
      <c r="L6" s="26"/>
    </row>
    <row r="7" spans="1:12" ht="15.75" customHeight="1">
      <c r="A7" s="21"/>
      <c r="B7" s="22"/>
      <c r="C7" s="21"/>
      <c r="D7" s="23"/>
      <c r="E7" s="36"/>
      <c r="F7" s="21"/>
      <c r="G7" s="25"/>
      <c r="H7" s="25"/>
      <c r="I7" s="25"/>
      <c r="J7" s="25"/>
      <c r="K7" s="25" t="s">
        <v>132</v>
      </c>
      <c r="L7" s="26"/>
    </row>
    <row r="8" spans="1:12" ht="15.75" customHeight="1">
      <c r="A8" s="21"/>
      <c r="B8" s="22"/>
      <c r="C8" s="21"/>
      <c r="D8" s="23"/>
      <c r="E8" s="36"/>
      <c r="F8" s="21"/>
      <c r="G8" s="25"/>
      <c r="H8" s="25"/>
      <c r="I8" s="25"/>
      <c r="J8" s="25"/>
      <c r="K8" s="25" t="s">
        <v>132</v>
      </c>
      <c r="L8" s="26"/>
    </row>
    <row r="9" spans="1:12" ht="15.75" customHeight="1">
      <c r="A9" s="21"/>
      <c r="B9" s="22"/>
      <c r="C9" s="21"/>
      <c r="D9" s="23"/>
      <c r="E9" s="36"/>
      <c r="F9" s="21"/>
      <c r="G9" s="25"/>
      <c r="H9" s="25"/>
      <c r="I9" s="25"/>
      <c r="J9" s="25"/>
      <c r="K9" s="25" t="s">
        <v>132</v>
      </c>
      <c r="L9" s="26"/>
    </row>
    <row r="10" spans="1:12" ht="15.75" customHeight="1">
      <c r="A10" s="21"/>
      <c r="B10" s="22"/>
      <c r="C10" s="21"/>
      <c r="D10" s="23"/>
      <c r="E10" s="36"/>
      <c r="F10" s="21"/>
      <c r="G10" s="25"/>
      <c r="H10" s="25"/>
      <c r="I10" s="25"/>
      <c r="J10" s="25"/>
      <c r="K10" s="25" t="s">
        <v>132</v>
      </c>
      <c r="L10" s="26"/>
    </row>
    <row r="11" spans="1:12" ht="15.75" customHeight="1">
      <c r="A11" s="21"/>
      <c r="B11" s="22"/>
      <c r="C11" s="21"/>
      <c r="D11" s="23"/>
      <c r="E11" s="36"/>
      <c r="F11" s="21"/>
      <c r="G11" s="25"/>
      <c r="H11" s="25"/>
      <c r="I11" s="25"/>
      <c r="J11" s="25"/>
      <c r="K11" s="25" t="s">
        <v>132</v>
      </c>
      <c r="L11" s="26"/>
    </row>
    <row r="12" spans="1:12" ht="15.75" customHeight="1">
      <c r="A12" s="21"/>
      <c r="B12" s="22"/>
      <c r="C12" s="21"/>
      <c r="D12" s="23"/>
      <c r="E12" s="36"/>
      <c r="F12" s="21"/>
      <c r="G12" s="25"/>
      <c r="H12" s="25"/>
      <c r="I12" s="25"/>
      <c r="J12" s="25"/>
      <c r="K12" s="25" t="s">
        <v>132</v>
      </c>
      <c r="L12" s="26"/>
    </row>
    <row r="13" spans="1:12" ht="15.75" customHeight="1">
      <c r="A13" s="21"/>
      <c r="B13" s="22"/>
      <c r="C13" s="21"/>
      <c r="D13" s="23"/>
      <c r="E13" s="36"/>
      <c r="F13" s="21"/>
      <c r="G13" s="25"/>
      <c r="H13" s="25"/>
      <c r="I13" s="25"/>
      <c r="J13" s="25"/>
      <c r="K13" s="25" t="s">
        <v>132</v>
      </c>
      <c r="L13" s="26"/>
    </row>
    <row r="14" spans="1:12" ht="15.75" customHeight="1">
      <c r="A14" s="21"/>
      <c r="B14" s="22"/>
      <c r="C14" s="21"/>
      <c r="D14" s="23"/>
      <c r="E14" s="36"/>
      <c r="F14" s="21"/>
      <c r="G14" s="25"/>
      <c r="H14" s="25"/>
      <c r="I14" s="25"/>
      <c r="J14" s="25"/>
      <c r="K14" s="25" t="s">
        <v>132</v>
      </c>
      <c r="L14" s="26"/>
    </row>
    <row r="15" spans="1:12" ht="15.75" customHeight="1">
      <c r="A15" s="21"/>
      <c r="B15" s="22"/>
      <c r="C15" s="21"/>
      <c r="D15" s="23"/>
      <c r="E15" s="36"/>
      <c r="F15" s="21"/>
      <c r="G15" s="25"/>
      <c r="H15" s="25"/>
      <c r="I15" s="25"/>
      <c r="J15" s="25"/>
      <c r="K15" s="25" t="s">
        <v>132</v>
      </c>
      <c r="L15" s="26"/>
    </row>
    <row r="16" spans="1:12" ht="15.75" customHeight="1">
      <c r="A16" s="21"/>
      <c r="B16" s="22"/>
      <c r="C16" s="21"/>
      <c r="D16" s="23"/>
      <c r="E16" s="36"/>
      <c r="F16" s="21"/>
      <c r="G16" s="25"/>
      <c r="H16" s="25"/>
      <c r="I16" s="25"/>
      <c r="J16" s="25"/>
      <c r="K16" s="25" t="s">
        <v>132</v>
      </c>
      <c r="L16" s="26"/>
    </row>
    <row r="17" spans="1:12" ht="15.75" customHeight="1">
      <c r="A17" s="21"/>
      <c r="B17" s="22"/>
      <c r="C17" s="21"/>
      <c r="D17" s="23"/>
      <c r="E17" s="36"/>
      <c r="F17" s="21"/>
      <c r="G17" s="25"/>
      <c r="H17" s="25"/>
      <c r="I17" s="25"/>
      <c r="J17" s="25"/>
      <c r="K17" s="25" t="s">
        <v>132</v>
      </c>
      <c r="L17" s="26"/>
    </row>
    <row r="18" spans="1:12" ht="15.75" customHeight="1">
      <c r="A18" s="21"/>
      <c r="B18" s="22"/>
      <c r="C18" s="21"/>
      <c r="D18" s="23"/>
      <c r="E18" s="36"/>
      <c r="F18" s="21"/>
      <c r="G18" s="25"/>
      <c r="H18" s="25"/>
      <c r="I18" s="25"/>
      <c r="J18" s="25"/>
      <c r="K18" s="25" t="s">
        <v>132</v>
      </c>
      <c r="L18" s="26"/>
    </row>
    <row r="19" spans="1:12" ht="15.75" customHeight="1">
      <c r="A19" s="21"/>
      <c r="B19" s="22"/>
      <c r="C19" s="21"/>
      <c r="D19" s="23"/>
      <c r="E19" s="36"/>
      <c r="F19" s="21"/>
      <c r="G19" s="25"/>
      <c r="H19" s="25"/>
      <c r="I19" s="25"/>
      <c r="J19" s="25"/>
      <c r="K19" s="25" t="s">
        <v>132</v>
      </c>
      <c r="L19" s="26"/>
    </row>
    <row r="20" spans="1:12" ht="15.75" customHeight="1">
      <c r="A20" s="21"/>
      <c r="B20" s="22"/>
      <c r="C20" s="21"/>
      <c r="D20" s="23"/>
      <c r="E20" s="36"/>
      <c r="F20" s="21"/>
      <c r="G20" s="25"/>
      <c r="H20" s="25"/>
      <c r="I20" s="25"/>
      <c r="J20" s="25"/>
      <c r="K20" s="25" t="s">
        <v>132</v>
      </c>
      <c r="L20" s="26"/>
    </row>
    <row r="21" spans="1:12" ht="15.75" customHeight="1">
      <c r="A21" s="21"/>
      <c r="B21" s="22"/>
      <c r="C21" s="21"/>
      <c r="D21" s="23"/>
      <c r="E21" s="36"/>
      <c r="F21" s="21"/>
      <c r="G21" s="25"/>
      <c r="H21" s="25"/>
      <c r="I21" s="25"/>
      <c r="J21" s="25"/>
      <c r="K21" s="25" t="s">
        <v>132</v>
      </c>
      <c r="L21" s="26"/>
    </row>
    <row r="22" spans="1:12" ht="15.75" customHeight="1">
      <c r="A22" s="21"/>
      <c r="B22" s="22"/>
      <c r="C22" s="21"/>
      <c r="D22" s="23"/>
      <c r="E22" s="36"/>
      <c r="F22" s="21"/>
      <c r="G22" s="25"/>
      <c r="H22" s="25"/>
      <c r="I22" s="25"/>
      <c r="J22" s="25"/>
      <c r="K22" s="25" t="s">
        <v>132</v>
      </c>
      <c r="L22" s="26"/>
    </row>
    <row r="23" spans="1:12" ht="15.75" customHeight="1">
      <c r="A23" s="21"/>
      <c r="B23" s="22"/>
      <c r="C23" s="21"/>
      <c r="D23" s="23"/>
      <c r="E23" s="36"/>
      <c r="F23" s="21"/>
      <c r="G23" s="25"/>
      <c r="H23" s="25"/>
      <c r="I23" s="25"/>
      <c r="J23" s="25"/>
      <c r="K23" s="25" t="s">
        <v>132</v>
      </c>
      <c r="L23" s="26"/>
    </row>
    <row r="24" spans="1:12" ht="15.75" customHeight="1">
      <c r="A24" s="21"/>
      <c r="B24" s="22"/>
      <c r="C24" s="21"/>
      <c r="D24" s="23"/>
      <c r="E24" s="36"/>
      <c r="F24" s="21"/>
      <c r="G24" s="25"/>
      <c r="H24" s="25"/>
      <c r="I24" s="25"/>
      <c r="J24" s="25"/>
      <c r="K24" s="25" t="s">
        <v>132</v>
      </c>
      <c r="L24" s="26"/>
    </row>
    <row r="25" spans="1:12" ht="15.75" customHeight="1">
      <c r="A25" s="21"/>
      <c r="B25" s="22"/>
      <c r="C25" s="21"/>
      <c r="D25" s="23"/>
      <c r="E25" s="36"/>
      <c r="F25" s="21"/>
      <c r="G25" s="25"/>
      <c r="H25" s="25"/>
      <c r="I25" s="25"/>
      <c r="J25" s="25"/>
      <c r="K25" s="25" t="s">
        <v>132</v>
      </c>
      <c r="L25" s="26"/>
    </row>
    <row r="26" spans="1:12" ht="15.75" customHeight="1">
      <c r="A26" s="21"/>
      <c r="B26" s="22"/>
      <c r="C26" s="21"/>
      <c r="D26" s="23"/>
      <c r="E26" s="36"/>
      <c r="F26" s="21"/>
      <c r="G26" s="25"/>
      <c r="H26" s="25"/>
      <c r="I26" s="25"/>
      <c r="J26" s="25"/>
      <c r="K26" s="25"/>
      <c r="L26" s="26"/>
    </row>
    <row r="27" spans="1:12" ht="15.75" customHeight="1">
      <c r="A27" s="245" t="s">
        <v>232</v>
      </c>
      <c r="B27" s="246"/>
      <c r="C27" s="26"/>
      <c r="D27" s="23"/>
      <c r="E27" s="26"/>
      <c r="F27" s="26"/>
      <c r="G27" s="25"/>
      <c r="H27" s="25"/>
      <c r="I27" s="25"/>
      <c r="J27" s="25"/>
      <c r="K27" s="25" t="s">
        <v>132</v>
      </c>
      <c r="L27" s="26"/>
    </row>
    <row r="28" spans="1:12" ht="15.75" customHeight="1">
      <c r="A28" s="259" t="s">
        <v>203</v>
      </c>
      <c r="B28" s="259"/>
      <c r="C28" s="259"/>
      <c r="D28" s="259"/>
      <c r="H28" s="247" t="s">
        <v>186</v>
      </c>
      <c r="I28" s="247"/>
      <c r="J28" s="247"/>
      <c r="K28" s="247"/>
      <c r="L28" s="247"/>
    </row>
    <row r="29" ht="15.75" customHeight="1">
      <c r="A29" s="28" t="s">
        <v>204</v>
      </c>
    </row>
  </sheetData>
  <sheetProtection/>
  <mergeCells count="7">
    <mergeCell ref="A1:L1"/>
    <mergeCell ref="A2:L2"/>
    <mergeCell ref="K3:L3"/>
    <mergeCell ref="K4:L4"/>
    <mergeCell ref="A27:B27"/>
    <mergeCell ref="A28:D28"/>
    <mergeCell ref="H28:L28"/>
  </mergeCells>
  <printOptions horizontalCentered="1"/>
  <pageMargins left="1" right="1" top="1.01" bottom="0.87" header="1.2" footer="0.51"/>
  <pageSetup fitToHeight="0" fitToWidth="1" horizontalDpi="300" verticalDpi="300" orientation="landscape" paperSize="9" scale="96"/>
</worksheet>
</file>

<file path=xl/worksheets/sheet1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0">
      <selection activeCell="H28" sqref="H28:L28"/>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7" width="7.375" style="13" customWidth="1"/>
    <col min="8" max="8" width="13.00390625" style="13" customWidth="1"/>
    <col min="9" max="9" width="10.875" style="13" customWidth="1"/>
    <col min="10" max="10" width="7.875" style="13" customWidth="1"/>
    <col min="11" max="11" width="10.50390625" style="13" customWidth="1"/>
    <col min="12" max="12" width="7.75390625" style="13" customWidth="1"/>
    <col min="13" max="16384" width="9.00390625" style="13" customWidth="1"/>
  </cols>
  <sheetData>
    <row r="1" spans="1:11" s="11" customFormat="1" ht="30" customHeight="1">
      <c r="A1" s="236" t="s">
        <v>233</v>
      </c>
      <c r="B1" s="237"/>
      <c r="C1" s="237"/>
      <c r="D1" s="237"/>
      <c r="E1" s="237"/>
      <c r="F1" s="237"/>
      <c r="G1" s="237"/>
      <c r="H1" s="237"/>
      <c r="I1" s="237"/>
      <c r="J1" s="237"/>
      <c r="K1" s="237"/>
    </row>
    <row r="2" spans="1:11" ht="13.5" customHeight="1">
      <c r="A2" s="238" t="s">
        <v>126</v>
      </c>
      <c r="B2" s="239"/>
      <c r="C2" s="239"/>
      <c r="D2" s="239"/>
      <c r="E2" s="239"/>
      <c r="F2" s="239"/>
      <c r="G2" s="239"/>
      <c r="H2" s="239"/>
      <c r="I2" s="256"/>
      <c r="J2" s="256"/>
      <c r="K2" s="256"/>
    </row>
    <row r="3" spans="1:12" ht="13.5" customHeight="1">
      <c r="A3" s="15"/>
      <c r="B3" s="15"/>
      <c r="C3" s="15"/>
      <c r="D3" s="15"/>
      <c r="E3" s="15"/>
      <c r="F3" s="15"/>
      <c r="G3" s="15"/>
      <c r="H3" s="15"/>
      <c r="I3" s="16"/>
      <c r="J3" s="16"/>
      <c r="K3" s="257" t="s">
        <v>234</v>
      </c>
      <c r="L3" s="257"/>
    </row>
    <row r="4" spans="1:12" ht="15.75" customHeight="1">
      <c r="A4" s="38" t="s">
        <v>128</v>
      </c>
      <c r="K4" s="263" t="s">
        <v>3</v>
      </c>
      <c r="L4" s="263"/>
    </row>
    <row r="5" spans="1:12" s="12" customFormat="1" ht="15.75" customHeight="1">
      <c r="A5" s="19" t="s">
        <v>5</v>
      </c>
      <c r="B5" s="19" t="s">
        <v>226</v>
      </c>
      <c r="C5" s="19" t="s">
        <v>235</v>
      </c>
      <c r="D5" s="19" t="s">
        <v>236</v>
      </c>
      <c r="E5" s="19" t="s">
        <v>228</v>
      </c>
      <c r="F5" s="19" t="s">
        <v>237</v>
      </c>
      <c r="G5" s="19" t="s">
        <v>238</v>
      </c>
      <c r="H5" s="19" t="s">
        <v>92</v>
      </c>
      <c r="I5" s="19" t="s">
        <v>93</v>
      </c>
      <c r="J5" s="19" t="s">
        <v>94</v>
      </c>
      <c r="K5" s="19" t="s">
        <v>130</v>
      </c>
      <c r="L5" s="19" t="s">
        <v>8</v>
      </c>
    </row>
    <row r="6" spans="1:12" ht="15.75" customHeight="1">
      <c r="A6" s="21"/>
      <c r="B6" s="22"/>
      <c r="C6" s="21"/>
      <c r="D6" s="23"/>
      <c r="E6" s="23"/>
      <c r="F6" s="21"/>
      <c r="G6" s="21"/>
      <c r="H6" s="25"/>
      <c r="I6" s="25"/>
      <c r="J6" s="25"/>
      <c r="K6" s="25" t="s">
        <v>132</v>
      </c>
      <c r="L6" s="26"/>
    </row>
    <row r="7" spans="1:12" ht="15.75" customHeight="1">
      <c r="A7" s="21"/>
      <c r="B7" s="22"/>
      <c r="C7" s="21"/>
      <c r="D7" s="23"/>
      <c r="E7" s="23"/>
      <c r="F7" s="21"/>
      <c r="G7" s="21"/>
      <c r="H7" s="25"/>
      <c r="I7" s="25"/>
      <c r="J7" s="25"/>
      <c r="K7" s="25" t="s">
        <v>132</v>
      </c>
      <c r="L7" s="26"/>
    </row>
    <row r="8" spans="1:12" ht="15.75" customHeight="1">
      <c r="A8" s="21"/>
      <c r="B8" s="22"/>
      <c r="C8" s="21"/>
      <c r="D8" s="23"/>
      <c r="E8" s="23"/>
      <c r="F8" s="21"/>
      <c r="G8" s="21"/>
      <c r="H8" s="25"/>
      <c r="I8" s="25"/>
      <c r="J8" s="25"/>
      <c r="K8" s="25" t="s">
        <v>132</v>
      </c>
      <c r="L8" s="26"/>
    </row>
    <row r="9" spans="1:12" ht="15.75" customHeight="1">
      <c r="A9" s="21"/>
      <c r="B9" s="22"/>
      <c r="C9" s="21"/>
      <c r="D9" s="23"/>
      <c r="E9" s="23"/>
      <c r="F9" s="21"/>
      <c r="G9" s="21"/>
      <c r="H9" s="25"/>
      <c r="I9" s="25"/>
      <c r="J9" s="25"/>
      <c r="K9" s="25" t="s">
        <v>132</v>
      </c>
      <c r="L9" s="26"/>
    </row>
    <row r="10" spans="1:12" ht="15.75" customHeight="1">
      <c r="A10" s="21"/>
      <c r="B10" s="22"/>
      <c r="C10" s="21"/>
      <c r="D10" s="23"/>
      <c r="E10" s="23"/>
      <c r="F10" s="21"/>
      <c r="G10" s="21"/>
      <c r="H10" s="25"/>
      <c r="I10" s="25"/>
      <c r="J10" s="25"/>
      <c r="K10" s="25" t="s">
        <v>132</v>
      </c>
      <c r="L10" s="26"/>
    </row>
    <row r="11" spans="1:12" ht="15.75" customHeight="1">
      <c r="A11" s="21"/>
      <c r="B11" s="22"/>
      <c r="C11" s="21"/>
      <c r="D11" s="23"/>
      <c r="E11" s="23"/>
      <c r="F11" s="21"/>
      <c r="G11" s="21"/>
      <c r="H11" s="25"/>
      <c r="I11" s="25"/>
      <c r="J11" s="25"/>
      <c r="K11" s="25" t="s">
        <v>132</v>
      </c>
      <c r="L11" s="26"/>
    </row>
    <row r="12" spans="1:12" ht="15.75" customHeight="1">
      <c r="A12" s="21"/>
      <c r="B12" s="22"/>
      <c r="C12" s="21"/>
      <c r="D12" s="23"/>
      <c r="E12" s="23"/>
      <c r="F12" s="21"/>
      <c r="G12" s="21"/>
      <c r="H12" s="25"/>
      <c r="I12" s="25"/>
      <c r="J12" s="25"/>
      <c r="K12" s="25" t="s">
        <v>132</v>
      </c>
      <c r="L12" s="26"/>
    </row>
    <row r="13" spans="1:12" ht="15.75" customHeight="1">
      <c r="A13" s="21"/>
      <c r="B13" s="22"/>
      <c r="C13" s="21"/>
      <c r="D13" s="23"/>
      <c r="E13" s="23"/>
      <c r="F13" s="21"/>
      <c r="G13" s="21"/>
      <c r="H13" s="25"/>
      <c r="I13" s="25"/>
      <c r="J13" s="25"/>
      <c r="K13" s="25" t="s">
        <v>132</v>
      </c>
      <c r="L13" s="26"/>
    </row>
    <row r="14" spans="1:12" ht="15.75" customHeight="1">
      <c r="A14" s="21"/>
      <c r="B14" s="22"/>
      <c r="C14" s="21"/>
      <c r="D14" s="23"/>
      <c r="E14" s="23"/>
      <c r="F14" s="21"/>
      <c r="G14" s="21"/>
      <c r="H14" s="25"/>
      <c r="I14" s="25"/>
      <c r="J14" s="25"/>
      <c r="K14" s="25" t="s">
        <v>132</v>
      </c>
      <c r="L14" s="26"/>
    </row>
    <row r="15" spans="1:12" ht="15.75" customHeight="1">
      <c r="A15" s="21"/>
      <c r="B15" s="22"/>
      <c r="C15" s="21"/>
      <c r="D15" s="23"/>
      <c r="E15" s="23"/>
      <c r="F15" s="21"/>
      <c r="G15" s="21"/>
      <c r="H15" s="25"/>
      <c r="I15" s="25"/>
      <c r="J15" s="25"/>
      <c r="K15" s="25" t="s">
        <v>132</v>
      </c>
      <c r="L15" s="26"/>
    </row>
    <row r="16" spans="1:12" ht="15.75" customHeight="1">
      <c r="A16" s="21"/>
      <c r="B16" s="22"/>
      <c r="C16" s="21"/>
      <c r="D16" s="23"/>
      <c r="E16" s="23"/>
      <c r="F16" s="21"/>
      <c r="G16" s="21"/>
      <c r="H16" s="25"/>
      <c r="I16" s="25"/>
      <c r="J16" s="25"/>
      <c r="K16" s="25" t="s">
        <v>132</v>
      </c>
      <c r="L16" s="26"/>
    </row>
    <row r="17" spans="1:12" ht="15.75" customHeight="1">
      <c r="A17" s="21"/>
      <c r="B17" s="22"/>
      <c r="C17" s="21"/>
      <c r="D17" s="23"/>
      <c r="E17" s="23"/>
      <c r="F17" s="21"/>
      <c r="G17" s="21"/>
      <c r="H17" s="25"/>
      <c r="I17" s="25"/>
      <c r="J17" s="25"/>
      <c r="K17" s="25" t="s">
        <v>132</v>
      </c>
      <c r="L17" s="26"/>
    </row>
    <row r="18" spans="1:12" ht="15.75" customHeight="1">
      <c r="A18" s="21"/>
      <c r="B18" s="22"/>
      <c r="C18" s="21"/>
      <c r="D18" s="23"/>
      <c r="E18" s="23"/>
      <c r="F18" s="21"/>
      <c r="G18" s="21"/>
      <c r="H18" s="25"/>
      <c r="I18" s="25"/>
      <c r="J18" s="25"/>
      <c r="K18" s="25" t="s">
        <v>132</v>
      </c>
      <c r="L18" s="26"/>
    </row>
    <row r="19" spans="1:12" ht="15.75" customHeight="1">
      <c r="A19" s="21"/>
      <c r="B19" s="22"/>
      <c r="C19" s="21"/>
      <c r="D19" s="23"/>
      <c r="E19" s="23"/>
      <c r="F19" s="21"/>
      <c r="G19" s="21"/>
      <c r="H19" s="25"/>
      <c r="I19" s="25"/>
      <c r="J19" s="25"/>
      <c r="K19" s="25" t="s">
        <v>132</v>
      </c>
      <c r="L19" s="26"/>
    </row>
    <row r="20" spans="1:12" ht="15.75" customHeight="1">
      <c r="A20" s="21"/>
      <c r="B20" s="22"/>
      <c r="C20" s="21"/>
      <c r="D20" s="23"/>
      <c r="E20" s="23"/>
      <c r="F20" s="21"/>
      <c r="G20" s="21"/>
      <c r="H20" s="25"/>
      <c r="I20" s="25"/>
      <c r="J20" s="25"/>
      <c r="K20" s="25" t="s">
        <v>132</v>
      </c>
      <c r="L20" s="26"/>
    </row>
    <row r="21" spans="1:12" ht="15.75" customHeight="1">
      <c r="A21" s="21"/>
      <c r="B21" s="22"/>
      <c r="C21" s="21"/>
      <c r="D21" s="23"/>
      <c r="E21" s="23"/>
      <c r="F21" s="21"/>
      <c r="G21" s="21"/>
      <c r="H21" s="25"/>
      <c r="I21" s="25"/>
      <c r="J21" s="25"/>
      <c r="K21" s="25" t="s">
        <v>132</v>
      </c>
      <c r="L21" s="26"/>
    </row>
    <row r="22" spans="1:12" ht="15.75" customHeight="1">
      <c r="A22" s="21"/>
      <c r="B22" s="22"/>
      <c r="C22" s="21"/>
      <c r="D22" s="23"/>
      <c r="E22" s="23"/>
      <c r="F22" s="21"/>
      <c r="G22" s="21"/>
      <c r="H22" s="25"/>
      <c r="I22" s="25"/>
      <c r="J22" s="25"/>
      <c r="K22" s="25" t="s">
        <v>132</v>
      </c>
      <c r="L22" s="26"/>
    </row>
    <row r="23" spans="1:12" ht="15.75" customHeight="1">
      <c r="A23" s="21"/>
      <c r="B23" s="22"/>
      <c r="C23" s="21"/>
      <c r="D23" s="23"/>
      <c r="E23" s="23"/>
      <c r="F23" s="21"/>
      <c r="G23" s="21"/>
      <c r="H23" s="25"/>
      <c r="I23" s="25"/>
      <c r="J23" s="25"/>
      <c r="K23" s="25" t="s">
        <v>132</v>
      </c>
      <c r="L23" s="26"/>
    </row>
    <row r="24" spans="1:12" ht="15.75" customHeight="1">
      <c r="A24" s="21"/>
      <c r="B24" s="22"/>
      <c r="C24" s="21"/>
      <c r="D24" s="23"/>
      <c r="E24" s="23"/>
      <c r="F24" s="21"/>
      <c r="G24" s="21"/>
      <c r="H24" s="25"/>
      <c r="I24" s="25"/>
      <c r="J24" s="25"/>
      <c r="K24" s="25" t="s">
        <v>132</v>
      </c>
      <c r="L24" s="26"/>
    </row>
    <row r="25" spans="1:12" ht="15.75" customHeight="1">
      <c r="A25" s="21"/>
      <c r="B25" s="22"/>
      <c r="C25" s="21"/>
      <c r="D25" s="23"/>
      <c r="E25" s="23"/>
      <c r="F25" s="21"/>
      <c r="G25" s="21"/>
      <c r="H25" s="25"/>
      <c r="I25" s="25"/>
      <c r="J25" s="25"/>
      <c r="K25" s="25" t="s">
        <v>132</v>
      </c>
      <c r="L25" s="26"/>
    </row>
    <row r="26" spans="1:12" ht="15.75" customHeight="1">
      <c r="A26" s="21"/>
      <c r="B26" s="22"/>
      <c r="C26" s="21"/>
      <c r="D26" s="23"/>
      <c r="E26" s="23"/>
      <c r="F26" s="21"/>
      <c r="G26" s="21"/>
      <c r="H26" s="25"/>
      <c r="I26" s="25"/>
      <c r="J26" s="25"/>
      <c r="K26" s="25"/>
      <c r="L26" s="26"/>
    </row>
    <row r="27" spans="1:12" ht="15.75" customHeight="1">
      <c r="A27" s="245" t="s">
        <v>232</v>
      </c>
      <c r="B27" s="246"/>
      <c r="C27" s="26"/>
      <c r="D27" s="23"/>
      <c r="E27" s="23"/>
      <c r="F27" s="26"/>
      <c r="G27" s="26"/>
      <c r="H27" s="25"/>
      <c r="I27" s="25"/>
      <c r="J27" s="25"/>
      <c r="K27" s="25" t="s">
        <v>132</v>
      </c>
      <c r="L27" s="26"/>
    </row>
    <row r="28" spans="1:12" ht="15.75" customHeight="1">
      <c r="A28" s="259" t="s">
        <v>203</v>
      </c>
      <c r="B28" s="259"/>
      <c r="C28" s="259"/>
      <c r="D28" s="259"/>
      <c r="H28" s="247" t="s">
        <v>186</v>
      </c>
      <c r="I28" s="247"/>
      <c r="J28" s="247"/>
      <c r="K28" s="247"/>
      <c r="L28" s="247"/>
    </row>
    <row r="29" ht="15.75" customHeight="1">
      <c r="A29" s="28" t="s">
        <v>204</v>
      </c>
    </row>
  </sheetData>
  <sheetProtection/>
  <mergeCells count="7">
    <mergeCell ref="A1:K1"/>
    <mergeCell ref="A2:K2"/>
    <mergeCell ref="K3:L3"/>
    <mergeCell ref="K4:L4"/>
    <mergeCell ref="A27:B27"/>
    <mergeCell ref="A28:D28"/>
    <mergeCell ref="H28:L28"/>
  </mergeCells>
  <printOptions horizontalCentered="1"/>
  <pageMargins left="1" right="1" top="0.87" bottom="0.87" header="1.06" footer="0.5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9">
      <selection activeCell="H28" sqref="H28:L28"/>
    </sheetView>
  </sheetViews>
  <sheetFormatPr defaultColWidth="9.00390625" defaultRowHeight="15.75" customHeight="1"/>
  <cols>
    <col min="1" max="1" width="4.375" style="13" customWidth="1"/>
    <col min="2" max="2" width="16.625" style="13" customWidth="1"/>
    <col min="3" max="3" width="10.875" style="13" customWidth="1"/>
    <col min="4" max="4" width="7.25390625" style="13" customWidth="1"/>
    <col min="5" max="5" width="7.375" style="13" customWidth="1"/>
    <col min="6" max="6" width="9.375" style="13" bestFit="1" customWidth="1"/>
    <col min="7" max="7" width="11.75390625" style="13" customWidth="1"/>
    <col min="8" max="8" width="12.875" style="13" customWidth="1"/>
    <col min="9" max="9" width="12.125" style="13" customWidth="1"/>
    <col min="10" max="10" width="8.75390625" style="13" customWidth="1"/>
    <col min="11" max="11" width="8.125" style="13" customWidth="1"/>
    <col min="12" max="16384" width="9.00390625" style="13" customWidth="1"/>
  </cols>
  <sheetData>
    <row r="1" spans="1:12" s="11" customFormat="1" ht="30" customHeight="1">
      <c r="A1" s="236" t="s">
        <v>239</v>
      </c>
      <c r="B1" s="236"/>
      <c r="C1" s="236"/>
      <c r="D1" s="236"/>
      <c r="E1" s="236"/>
      <c r="F1" s="236"/>
      <c r="G1" s="236"/>
      <c r="H1" s="236"/>
      <c r="I1" s="236"/>
      <c r="J1" s="236"/>
      <c r="K1" s="236"/>
      <c r="L1" s="236"/>
    </row>
    <row r="2" spans="1:12" ht="13.5" customHeight="1">
      <c r="A2" s="238" t="s">
        <v>126</v>
      </c>
      <c r="B2" s="239"/>
      <c r="C2" s="239"/>
      <c r="D2" s="239"/>
      <c r="E2" s="239"/>
      <c r="F2" s="239"/>
      <c r="G2" s="239"/>
      <c r="H2" s="239"/>
      <c r="I2" s="239"/>
      <c r="J2" s="239"/>
      <c r="K2" s="239"/>
      <c r="L2" s="239"/>
    </row>
    <row r="3" spans="1:12" ht="13.5" customHeight="1">
      <c r="A3" s="15"/>
      <c r="B3" s="15"/>
      <c r="C3" s="15"/>
      <c r="D3" s="15"/>
      <c r="E3" s="15"/>
      <c r="F3" s="15"/>
      <c r="G3" s="15"/>
      <c r="H3" s="16"/>
      <c r="I3" s="16"/>
      <c r="J3" s="16"/>
      <c r="K3" s="257" t="s">
        <v>240</v>
      </c>
      <c r="L3" s="257"/>
    </row>
    <row r="4" spans="1:12" ht="15.75" customHeight="1">
      <c r="A4" s="38" t="s">
        <v>128</v>
      </c>
      <c r="K4" s="263" t="s">
        <v>3</v>
      </c>
      <c r="L4" s="263"/>
    </row>
    <row r="5" spans="1:12" s="12" customFormat="1" ht="15.75" customHeight="1">
      <c r="A5" s="19" t="s">
        <v>5</v>
      </c>
      <c r="B5" s="19" t="s">
        <v>241</v>
      </c>
      <c r="C5" s="19" t="s">
        <v>242</v>
      </c>
      <c r="D5" s="19" t="s">
        <v>243</v>
      </c>
      <c r="E5" s="19" t="s">
        <v>228</v>
      </c>
      <c r="F5" s="19" t="s">
        <v>238</v>
      </c>
      <c r="G5" s="19" t="s">
        <v>92</v>
      </c>
      <c r="H5" s="19" t="s">
        <v>244</v>
      </c>
      <c r="I5" s="19" t="s">
        <v>93</v>
      </c>
      <c r="J5" s="19" t="s">
        <v>94</v>
      </c>
      <c r="K5" s="19" t="s">
        <v>130</v>
      </c>
      <c r="L5" s="19" t="s">
        <v>8</v>
      </c>
    </row>
    <row r="6" spans="1:12" ht="15.75" customHeight="1">
      <c r="A6" s="21"/>
      <c r="B6" s="22"/>
      <c r="C6" s="21"/>
      <c r="D6" s="23"/>
      <c r="E6" s="23"/>
      <c r="F6" s="21"/>
      <c r="G6" s="25"/>
      <c r="H6" s="25"/>
      <c r="I6" s="25"/>
      <c r="J6" s="25"/>
      <c r="K6" s="25" t="s">
        <v>132</v>
      </c>
      <c r="L6" s="26"/>
    </row>
    <row r="7" spans="1:12" ht="15.75" customHeight="1">
      <c r="A7" s="21"/>
      <c r="B7" s="22"/>
      <c r="C7" s="21"/>
      <c r="D7" s="23"/>
      <c r="E7" s="36"/>
      <c r="F7" s="21"/>
      <c r="G7" s="25"/>
      <c r="H7" s="25"/>
      <c r="I7" s="25"/>
      <c r="J7" s="25"/>
      <c r="K7" s="25" t="s">
        <v>132</v>
      </c>
      <c r="L7" s="26"/>
    </row>
    <row r="8" spans="1:12" ht="15.75" customHeight="1">
      <c r="A8" s="21"/>
      <c r="B8" s="22"/>
      <c r="C8" s="21"/>
      <c r="D8" s="23"/>
      <c r="E8" s="36"/>
      <c r="F8" s="21"/>
      <c r="G8" s="25"/>
      <c r="H8" s="25"/>
      <c r="I8" s="25"/>
      <c r="J8" s="25"/>
      <c r="K8" s="25" t="s">
        <v>132</v>
      </c>
      <c r="L8" s="26"/>
    </row>
    <row r="9" spans="1:12" ht="15.75" customHeight="1">
      <c r="A9" s="21"/>
      <c r="B9" s="22"/>
      <c r="C9" s="21"/>
      <c r="D9" s="23"/>
      <c r="E9" s="36"/>
      <c r="F9" s="21"/>
      <c r="G9" s="25"/>
      <c r="H9" s="25"/>
      <c r="I9" s="25"/>
      <c r="J9" s="25"/>
      <c r="K9" s="25" t="s">
        <v>132</v>
      </c>
      <c r="L9" s="26"/>
    </row>
    <row r="10" spans="1:12" ht="15.75" customHeight="1">
      <c r="A10" s="21"/>
      <c r="B10" s="22"/>
      <c r="C10" s="21"/>
      <c r="D10" s="23"/>
      <c r="E10" s="36"/>
      <c r="F10" s="21"/>
      <c r="G10" s="25"/>
      <c r="H10" s="25"/>
      <c r="I10" s="25"/>
      <c r="J10" s="25"/>
      <c r="K10" s="25" t="s">
        <v>132</v>
      </c>
      <c r="L10" s="26"/>
    </row>
    <row r="11" spans="1:12" ht="15.75" customHeight="1">
      <c r="A11" s="21"/>
      <c r="B11" s="22"/>
      <c r="C11" s="21"/>
      <c r="D11" s="23"/>
      <c r="E11" s="36"/>
      <c r="F11" s="21"/>
      <c r="G11" s="25"/>
      <c r="H11" s="25"/>
      <c r="I11" s="25"/>
      <c r="J11" s="25"/>
      <c r="K11" s="25" t="s">
        <v>132</v>
      </c>
      <c r="L11" s="26"/>
    </row>
    <row r="12" spans="1:12" ht="15.75" customHeight="1">
      <c r="A12" s="21"/>
      <c r="B12" s="22"/>
      <c r="C12" s="21"/>
      <c r="D12" s="23"/>
      <c r="E12" s="36"/>
      <c r="F12" s="21"/>
      <c r="G12" s="25"/>
      <c r="H12" s="25"/>
      <c r="I12" s="25"/>
      <c r="J12" s="25"/>
      <c r="K12" s="25" t="s">
        <v>132</v>
      </c>
      <c r="L12" s="26"/>
    </row>
    <row r="13" spans="1:12" ht="15.75" customHeight="1">
      <c r="A13" s="21"/>
      <c r="B13" s="22"/>
      <c r="C13" s="21"/>
      <c r="D13" s="23"/>
      <c r="E13" s="36"/>
      <c r="F13" s="21"/>
      <c r="G13" s="25"/>
      <c r="H13" s="25"/>
      <c r="I13" s="25"/>
      <c r="J13" s="25"/>
      <c r="K13" s="25" t="s">
        <v>132</v>
      </c>
      <c r="L13" s="26"/>
    </row>
    <row r="14" spans="1:12" ht="15.75" customHeight="1">
      <c r="A14" s="21"/>
      <c r="B14" s="22"/>
      <c r="C14" s="21"/>
      <c r="D14" s="23"/>
      <c r="E14" s="36"/>
      <c r="F14" s="21"/>
      <c r="G14" s="25"/>
      <c r="H14" s="25"/>
      <c r="I14" s="25"/>
      <c r="J14" s="25"/>
      <c r="K14" s="25" t="s">
        <v>132</v>
      </c>
      <c r="L14" s="26"/>
    </row>
    <row r="15" spans="1:12" ht="15.75" customHeight="1">
      <c r="A15" s="21"/>
      <c r="B15" s="22"/>
      <c r="C15" s="21"/>
      <c r="D15" s="23"/>
      <c r="E15" s="36"/>
      <c r="F15" s="21"/>
      <c r="G15" s="25"/>
      <c r="H15" s="25"/>
      <c r="I15" s="25"/>
      <c r="J15" s="25"/>
      <c r="K15" s="25" t="s">
        <v>132</v>
      </c>
      <c r="L15" s="26"/>
    </row>
    <row r="16" spans="1:12" ht="15.75" customHeight="1">
      <c r="A16" s="21"/>
      <c r="B16" s="22"/>
      <c r="C16" s="21"/>
      <c r="D16" s="23"/>
      <c r="E16" s="36"/>
      <c r="F16" s="21"/>
      <c r="G16" s="25"/>
      <c r="H16" s="25"/>
      <c r="I16" s="25"/>
      <c r="J16" s="25"/>
      <c r="K16" s="25" t="s">
        <v>132</v>
      </c>
      <c r="L16" s="26"/>
    </row>
    <row r="17" spans="1:12" ht="15.75" customHeight="1">
      <c r="A17" s="21"/>
      <c r="B17" s="22"/>
      <c r="C17" s="21"/>
      <c r="D17" s="23"/>
      <c r="E17" s="36"/>
      <c r="F17" s="21"/>
      <c r="G17" s="25"/>
      <c r="H17" s="25"/>
      <c r="I17" s="25"/>
      <c r="J17" s="25"/>
      <c r="K17" s="25" t="s">
        <v>132</v>
      </c>
      <c r="L17" s="26"/>
    </row>
    <row r="18" spans="1:12" ht="15.75" customHeight="1">
      <c r="A18" s="21"/>
      <c r="B18" s="22"/>
      <c r="C18" s="21"/>
      <c r="D18" s="23"/>
      <c r="E18" s="36"/>
      <c r="F18" s="21"/>
      <c r="G18" s="25"/>
      <c r="H18" s="25"/>
      <c r="I18" s="25"/>
      <c r="J18" s="25"/>
      <c r="K18" s="25" t="s">
        <v>132</v>
      </c>
      <c r="L18" s="26"/>
    </row>
    <row r="19" spans="1:12" ht="15.75" customHeight="1">
      <c r="A19" s="21"/>
      <c r="B19" s="22"/>
      <c r="C19" s="21"/>
      <c r="D19" s="23"/>
      <c r="E19" s="36"/>
      <c r="F19" s="21"/>
      <c r="G19" s="25"/>
      <c r="H19" s="25"/>
      <c r="I19" s="25"/>
      <c r="J19" s="25"/>
      <c r="K19" s="25" t="s">
        <v>132</v>
      </c>
      <c r="L19" s="26"/>
    </row>
    <row r="20" spans="1:12" ht="15.75" customHeight="1">
      <c r="A20" s="21"/>
      <c r="B20" s="22"/>
      <c r="C20" s="21"/>
      <c r="D20" s="23"/>
      <c r="E20" s="36"/>
      <c r="F20" s="21"/>
      <c r="G20" s="25"/>
      <c r="H20" s="25"/>
      <c r="I20" s="25"/>
      <c r="J20" s="25"/>
      <c r="K20" s="25" t="s">
        <v>132</v>
      </c>
      <c r="L20" s="26"/>
    </row>
    <row r="21" spans="1:12" ht="15.75" customHeight="1">
      <c r="A21" s="21"/>
      <c r="B21" s="22"/>
      <c r="C21" s="21"/>
      <c r="D21" s="23"/>
      <c r="E21" s="36"/>
      <c r="F21" s="21"/>
      <c r="G21" s="25"/>
      <c r="H21" s="25"/>
      <c r="I21" s="25"/>
      <c r="J21" s="25"/>
      <c r="K21" s="25" t="s">
        <v>132</v>
      </c>
      <c r="L21" s="26"/>
    </row>
    <row r="22" spans="1:12" ht="15.75" customHeight="1">
      <c r="A22" s="21"/>
      <c r="B22" s="22"/>
      <c r="C22" s="21"/>
      <c r="D22" s="23"/>
      <c r="E22" s="36"/>
      <c r="F22" s="21"/>
      <c r="G22" s="25"/>
      <c r="H22" s="25"/>
      <c r="I22" s="25"/>
      <c r="J22" s="25"/>
      <c r="K22" s="25" t="s">
        <v>132</v>
      </c>
      <c r="L22" s="26"/>
    </row>
    <row r="23" spans="1:12" ht="15.75" customHeight="1">
      <c r="A23" s="21"/>
      <c r="B23" s="22"/>
      <c r="C23" s="21"/>
      <c r="D23" s="23"/>
      <c r="E23" s="36"/>
      <c r="F23" s="21"/>
      <c r="G23" s="25"/>
      <c r="H23" s="25"/>
      <c r="I23" s="25"/>
      <c r="J23" s="25"/>
      <c r="K23" s="25" t="s">
        <v>132</v>
      </c>
      <c r="L23" s="26"/>
    </row>
    <row r="24" spans="1:12" ht="15.75" customHeight="1">
      <c r="A24" s="21"/>
      <c r="B24" s="22"/>
      <c r="C24" s="21"/>
      <c r="D24" s="23"/>
      <c r="E24" s="36"/>
      <c r="F24" s="21"/>
      <c r="G24" s="25"/>
      <c r="H24" s="25"/>
      <c r="I24" s="25"/>
      <c r="J24" s="25"/>
      <c r="K24" s="25" t="s">
        <v>132</v>
      </c>
      <c r="L24" s="26"/>
    </row>
    <row r="25" spans="1:12" ht="15.75" customHeight="1">
      <c r="A25" s="21"/>
      <c r="B25" s="22"/>
      <c r="C25" s="21"/>
      <c r="D25" s="23"/>
      <c r="E25" s="36"/>
      <c r="F25" s="21"/>
      <c r="G25" s="25"/>
      <c r="H25" s="25"/>
      <c r="I25" s="25"/>
      <c r="J25" s="25"/>
      <c r="K25" s="25" t="s">
        <v>132</v>
      </c>
      <c r="L25" s="26"/>
    </row>
    <row r="26" spans="1:12" ht="15.75" customHeight="1">
      <c r="A26" s="21"/>
      <c r="B26" s="22"/>
      <c r="C26" s="21"/>
      <c r="D26" s="23"/>
      <c r="E26" s="36"/>
      <c r="F26" s="21"/>
      <c r="G26" s="25"/>
      <c r="H26" s="25"/>
      <c r="I26" s="25"/>
      <c r="J26" s="25"/>
      <c r="K26" s="25"/>
      <c r="L26" s="26"/>
    </row>
    <row r="27" spans="1:12" ht="15.75" customHeight="1">
      <c r="A27" s="245" t="s">
        <v>232</v>
      </c>
      <c r="B27" s="246"/>
      <c r="C27" s="26"/>
      <c r="D27" s="23"/>
      <c r="E27" s="26"/>
      <c r="F27" s="26"/>
      <c r="G27" s="25"/>
      <c r="H27" s="25"/>
      <c r="I27" s="25"/>
      <c r="J27" s="25"/>
      <c r="K27" s="25" t="s">
        <v>132</v>
      </c>
      <c r="L27" s="26"/>
    </row>
    <row r="28" spans="1:12" ht="15.75" customHeight="1">
      <c r="A28" s="259" t="s">
        <v>203</v>
      </c>
      <c r="B28" s="259"/>
      <c r="C28" s="259"/>
      <c r="D28" s="259"/>
      <c r="H28" s="247" t="s">
        <v>186</v>
      </c>
      <c r="I28" s="247"/>
      <c r="J28" s="247"/>
      <c r="K28" s="247"/>
      <c r="L28" s="247"/>
    </row>
    <row r="29" ht="15.75" customHeight="1">
      <c r="A29" s="28" t="s">
        <v>204</v>
      </c>
    </row>
  </sheetData>
  <sheetProtection/>
  <mergeCells count="7">
    <mergeCell ref="A1:L1"/>
    <mergeCell ref="A2:L2"/>
    <mergeCell ref="K3:L3"/>
    <mergeCell ref="K4:L4"/>
    <mergeCell ref="A27:B27"/>
    <mergeCell ref="A28:D28"/>
    <mergeCell ref="H28:L28"/>
  </mergeCells>
  <printOptions horizontalCentered="1"/>
  <pageMargins left="1" right="1" top="0.99" bottom="0.87" header="1.06" footer="0.51"/>
  <pageSetup fitToHeight="0" fitToWidth="1" horizontalDpi="300" verticalDpi="300" orientation="landscape" paperSize="9" scale="97"/>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0">
      <selection activeCell="G29" sqref="G29:J29"/>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112" bestFit="1" customWidth="1"/>
    <col min="7" max="7" width="14.625" style="112" customWidth="1"/>
    <col min="8" max="8" width="11.375" style="112" customWidth="1"/>
    <col min="9" max="9" width="11.75390625" style="112" customWidth="1"/>
    <col min="10" max="10" width="14.625" style="13" customWidth="1"/>
    <col min="11" max="16384" width="9.00390625" style="13" customWidth="1"/>
  </cols>
  <sheetData>
    <row r="1" spans="1:10" s="11" customFormat="1" ht="30" customHeight="1">
      <c r="A1" s="236" t="s">
        <v>245</v>
      </c>
      <c r="B1" s="237"/>
      <c r="C1" s="237"/>
      <c r="D1" s="237"/>
      <c r="E1" s="237"/>
      <c r="F1" s="237"/>
      <c r="G1" s="237"/>
      <c r="H1" s="237"/>
      <c r="I1" s="237"/>
      <c r="J1" s="237"/>
    </row>
    <row r="2" spans="1:10" ht="13.5" customHeight="1">
      <c r="A2" s="238" t="s">
        <v>126</v>
      </c>
      <c r="B2" s="239"/>
      <c r="C2" s="239"/>
      <c r="D2" s="239"/>
      <c r="E2" s="239"/>
      <c r="F2" s="239"/>
      <c r="G2" s="256"/>
      <c r="H2" s="256"/>
      <c r="I2" s="256"/>
      <c r="J2" s="256"/>
    </row>
    <row r="3" spans="1:10" ht="13.5" customHeight="1">
      <c r="A3" s="15"/>
      <c r="B3" s="15"/>
      <c r="C3" s="15"/>
      <c r="D3" s="15"/>
      <c r="E3" s="15"/>
      <c r="F3" s="15"/>
      <c r="G3" s="16"/>
      <c r="H3" s="16"/>
      <c r="I3" s="16"/>
      <c r="J3" s="17" t="s">
        <v>246</v>
      </c>
    </row>
    <row r="4" spans="1:10" ht="15.75" customHeight="1">
      <c r="A4" s="38" t="s">
        <v>128</v>
      </c>
      <c r="J4" s="18" t="s">
        <v>3</v>
      </c>
    </row>
    <row r="5" spans="1:10" s="12" customFormat="1" ht="15.75" customHeight="1">
      <c r="A5" s="19" t="s">
        <v>5</v>
      </c>
      <c r="B5" s="19" t="s">
        <v>247</v>
      </c>
      <c r="C5" s="19" t="s">
        <v>248</v>
      </c>
      <c r="D5" s="19" t="s">
        <v>249</v>
      </c>
      <c r="E5" s="19" t="s">
        <v>237</v>
      </c>
      <c r="F5" s="19" t="s">
        <v>92</v>
      </c>
      <c r="G5" s="113" t="s">
        <v>93</v>
      </c>
      <c r="H5" s="113" t="s">
        <v>94</v>
      </c>
      <c r="I5" s="113" t="s">
        <v>130</v>
      </c>
      <c r="J5" s="19" t="s">
        <v>8</v>
      </c>
    </row>
    <row r="6" spans="1:10" ht="15.75" customHeight="1">
      <c r="A6" s="21"/>
      <c r="B6" s="22"/>
      <c r="C6" s="23"/>
      <c r="D6" s="23"/>
      <c r="E6" s="26"/>
      <c r="F6" s="25"/>
      <c r="G6" s="25"/>
      <c r="H6" s="25"/>
      <c r="I6" s="25" t="s">
        <v>132</v>
      </c>
      <c r="J6" s="26"/>
    </row>
    <row r="7" spans="1:10" ht="15.75" customHeight="1">
      <c r="A7" s="21"/>
      <c r="B7" s="22"/>
      <c r="C7" s="23"/>
      <c r="D7" s="23"/>
      <c r="E7" s="26"/>
      <c r="F7" s="25"/>
      <c r="G7" s="25"/>
      <c r="H7" s="25"/>
      <c r="I7" s="25" t="s">
        <v>132</v>
      </c>
      <c r="J7" s="26"/>
    </row>
    <row r="8" spans="1:10" ht="15.75" customHeight="1">
      <c r="A8" s="21"/>
      <c r="B8" s="22"/>
      <c r="C8" s="23"/>
      <c r="D8" s="23"/>
      <c r="E8" s="26"/>
      <c r="F8" s="25"/>
      <c r="G8" s="25"/>
      <c r="H8" s="25"/>
      <c r="I8" s="25" t="s">
        <v>132</v>
      </c>
      <c r="J8" s="26"/>
    </row>
    <row r="9" spans="1:10" ht="15.75" customHeight="1">
      <c r="A9" s="21"/>
      <c r="B9" s="22"/>
      <c r="C9" s="23"/>
      <c r="D9" s="23"/>
      <c r="E9" s="26"/>
      <c r="F9" s="25"/>
      <c r="G9" s="25"/>
      <c r="H9" s="25"/>
      <c r="I9" s="25" t="s">
        <v>132</v>
      </c>
      <c r="J9" s="26"/>
    </row>
    <row r="10" spans="1:10" ht="15.75" customHeight="1">
      <c r="A10" s="21"/>
      <c r="B10" s="22"/>
      <c r="C10" s="23"/>
      <c r="D10" s="23"/>
      <c r="E10" s="26"/>
      <c r="F10" s="25"/>
      <c r="G10" s="25"/>
      <c r="H10" s="25"/>
      <c r="I10" s="25" t="s">
        <v>132</v>
      </c>
      <c r="J10" s="26"/>
    </row>
    <row r="11" spans="1:10" ht="15.75" customHeight="1">
      <c r="A11" s="21"/>
      <c r="B11" s="22"/>
      <c r="C11" s="23"/>
      <c r="D11" s="23"/>
      <c r="E11" s="26"/>
      <c r="F11" s="25"/>
      <c r="G11" s="25"/>
      <c r="H11" s="25"/>
      <c r="I11" s="25" t="s">
        <v>132</v>
      </c>
      <c r="J11" s="26"/>
    </row>
    <row r="12" spans="1:10" ht="15.75" customHeight="1">
      <c r="A12" s="21"/>
      <c r="B12" s="22"/>
      <c r="C12" s="23"/>
      <c r="D12" s="23"/>
      <c r="E12" s="26"/>
      <c r="F12" s="25"/>
      <c r="G12" s="25"/>
      <c r="H12" s="25"/>
      <c r="I12" s="25" t="s">
        <v>132</v>
      </c>
      <c r="J12" s="26"/>
    </row>
    <row r="13" spans="1:10" ht="15.75" customHeight="1">
      <c r="A13" s="21"/>
      <c r="B13" s="22"/>
      <c r="C13" s="23"/>
      <c r="D13" s="23"/>
      <c r="E13" s="26"/>
      <c r="F13" s="25"/>
      <c r="G13" s="25"/>
      <c r="H13" s="25"/>
      <c r="I13" s="25" t="s">
        <v>132</v>
      </c>
      <c r="J13" s="26"/>
    </row>
    <row r="14" spans="1:10" ht="15.75" customHeight="1">
      <c r="A14" s="21"/>
      <c r="B14" s="22"/>
      <c r="C14" s="23"/>
      <c r="D14" s="23"/>
      <c r="E14" s="26"/>
      <c r="F14" s="25"/>
      <c r="G14" s="25"/>
      <c r="H14" s="25"/>
      <c r="I14" s="25" t="s">
        <v>132</v>
      </c>
      <c r="J14" s="26"/>
    </row>
    <row r="15" spans="1:10" ht="15.75" customHeight="1">
      <c r="A15" s="21"/>
      <c r="B15" s="22"/>
      <c r="C15" s="23"/>
      <c r="D15" s="23"/>
      <c r="E15" s="26"/>
      <c r="F15" s="25"/>
      <c r="G15" s="25"/>
      <c r="H15" s="25"/>
      <c r="I15" s="25" t="s">
        <v>132</v>
      </c>
      <c r="J15" s="26"/>
    </row>
    <row r="16" spans="1:10" ht="15.75" customHeight="1">
      <c r="A16" s="21"/>
      <c r="B16" s="22"/>
      <c r="C16" s="23"/>
      <c r="D16" s="23"/>
      <c r="E16" s="26"/>
      <c r="F16" s="25"/>
      <c r="G16" s="25"/>
      <c r="H16" s="25"/>
      <c r="I16" s="25" t="s">
        <v>132</v>
      </c>
      <c r="J16" s="26"/>
    </row>
    <row r="17" spans="1:10" ht="15.75" customHeight="1">
      <c r="A17" s="21"/>
      <c r="B17" s="22"/>
      <c r="C17" s="23"/>
      <c r="D17" s="23"/>
      <c r="E17" s="26"/>
      <c r="F17" s="25"/>
      <c r="G17" s="25"/>
      <c r="H17" s="25"/>
      <c r="I17" s="25" t="s">
        <v>132</v>
      </c>
      <c r="J17" s="26"/>
    </row>
    <row r="18" spans="1:10" ht="15.75" customHeight="1">
      <c r="A18" s="21"/>
      <c r="B18" s="22"/>
      <c r="C18" s="23"/>
      <c r="D18" s="23"/>
      <c r="E18" s="26"/>
      <c r="F18" s="25"/>
      <c r="G18" s="25"/>
      <c r="H18" s="25"/>
      <c r="I18" s="25" t="s">
        <v>132</v>
      </c>
      <c r="J18" s="26"/>
    </row>
    <row r="19" spans="1:10" ht="15.75" customHeight="1">
      <c r="A19" s="21"/>
      <c r="B19" s="22"/>
      <c r="C19" s="23"/>
      <c r="D19" s="23"/>
      <c r="E19" s="26"/>
      <c r="F19" s="25"/>
      <c r="G19" s="25"/>
      <c r="H19" s="25"/>
      <c r="I19" s="25" t="s">
        <v>132</v>
      </c>
      <c r="J19" s="26"/>
    </row>
    <row r="20" spans="1:10" ht="15.75" customHeight="1">
      <c r="A20" s="21"/>
      <c r="B20" s="22"/>
      <c r="C20" s="23"/>
      <c r="D20" s="23"/>
      <c r="E20" s="26"/>
      <c r="F20" s="25"/>
      <c r="G20" s="25"/>
      <c r="H20" s="25"/>
      <c r="I20" s="25" t="s">
        <v>132</v>
      </c>
      <c r="J20" s="26"/>
    </row>
    <row r="21" spans="1:10" ht="15.75" customHeight="1">
      <c r="A21" s="21"/>
      <c r="B21" s="22"/>
      <c r="C21" s="23"/>
      <c r="D21" s="23"/>
      <c r="E21" s="26"/>
      <c r="F21" s="25"/>
      <c r="G21" s="25"/>
      <c r="H21" s="25"/>
      <c r="I21" s="25" t="s">
        <v>132</v>
      </c>
      <c r="J21" s="26"/>
    </row>
    <row r="22" spans="1:10" ht="15.75" customHeight="1">
      <c r="A22" s="21"/>
      <c r="B22" s="22"/>
      <c r="C22" s="23"/>
      <c r="D22" s="23"/>
      <c r="E22" s="26"/>
      <c r="F22" s="25"/>
      <c r="G22" s="25"/>
      <c r="H22" s="25"/>
      <c r="I22" s="25" t="s">
        <v>132</v>
      </c>
      <c r="J22" s="26"/>
    </row>
    <row r="23" spans="1:10" ht="15.75" customHeight="1">
      <c r="A23" s="21"/>
      <c r="B23" s="22"/>
      <c r="C23" s="23"/>
      <c r="D23" s="23"/>
      <c r="E23" s="26"/>
      <c r="F23" s="25"/>
      <c r="G23" s="25"/>
      <c r="H23" s="25"/>
      <c r="I23" s="25" t="s">
        <v>132</v>
      </c>
      <c r="J23" s="26"/>
    </row>
    <row r="24" spans="1:10" ht="15.75" customHeight="1">
      <c r="A24" s="21"/>
      <c r="B24" s="22"/>
      <c r="C24" s="23"/>
      <c r="D24" s="23"/>
      <c r="E24" s="26"/>
      <c r="F24" s="25"/>
      <c r="G24" s="25"/>
      <c r="H24" s="25"/>
      <c r="I24" s="25" t="s">
        <v>132</v>
      </c>
      <c r="J24" s="26"/>
    </row>
    <row r="25" spans="1:10" ht="15.75" customHeight="1">
      <c r="A25" s="21"/>
      <c r="B25" s="22"/>
      <c r="C25" s="23"/>
      <c r="D25" s="23"/>
      <c r="E25" s="26"/>
      <c r="F25" s="25"/>
      <c r="G25" s="25"/>
      <c r="H25" s="25"/>
      <c r="I25" s="25" t="s">
        <v>132</v>
      </c>
      <c r="J25" s="26"/>
    </row>
    <row r="26" spans="1:10" ht="15.75" customHeight="1">
      <c r="A26" s="245" t="s">
        <v>250</v>
      </c>
      <c r="B26" s="246"/>
      <c r="C26" s="21"/>
      <c r="D26" s="23"/>
      <c r="E26" s="21"/>
      <c r="F26" s="129"/>
      <c r="G26" s="25"/>
      <c r="H26" s="25"/>
      <c r="I26" s="25" t="s">
        <v>132</v>
      </c>
      <c r="J26" s="26"/>
    </row>
    <row r="27" spans="1:10" ht="15.75" customHeight="1">
      <c r="A27" s="245" t="s">
        <v>251</v>
      </c>
      <c r="B27" s="246"/>
      <c r="C27" s="21"/>
      <c r="D27" s="23"/>
      <c r="E27" s="21"/>
      <c r="F27" s="129"/>
      <c r="G27" s="25"/>
      <c r="H27" s="25"/>
      <c r="I27" s="25" t="s">
        <v>132</v>
      </c>
      <c r="J27" s="26"/>
    </row>
    <row r="28" spans="1:10" ht="15.75" customHeight="1">
      <c r="A28" s="264" t="s">
        <v>195</v>
      </c>
      <c r="B28" s="265"/>
      <c r="C28" s="26"/>
      <c r="D28" s="26"/>
      <c r="E28" s="26"/>
      <c r="F28" s="25"/>
      <c r="G28" s="25"/>
      <c r="H28" s="25"/>
      <c r="I28" s="25" t="s">
        <v>132</v>
      </c>
      <c r="J28" s="26"/>
    </row>
    <row r="29" spans="1:10" ht="15.75" customHeight="1">
      <c r="A29" s="266" t="s">
        <v>203</v>
      </c>
      <c r="B29" s="266"/>
      <c r="C29" s="266"/>
      <c r="D29" s="266"/>
      <c r="G29" s="247" t="s">
        <v>186</v>
      </c>
      <c r="H29" s="247"/>
      <c r="I29" s="247"/>
      <c r="J29" s="247"/>
    </row>
    <row r="30" ht="15.75" customHeight="1">
      <c r="A30" s="28" t="s">
        <v>204</v>
      </c>
    </row>
  </sheetData>
  <sheetProtection/>
  <mergeCells count="7">
    <mergeCell ref="A1:J1"/>
    <mergeCell ref="A2:J2"/>
    <mergeCell ref="A26:B26"/>
    <mergeCell ref="A27:B27"/>
    <mergeCell ref="A28:B28"/>
    <mergeCell ref="A29:D29"/>
    <mergeCell ref="G29:J29"/>
  </mergeCells>
  <printOptions horizontalCentered="1"/>
  <pageMargins left="1" right="1" top="0.87" bottom="0.87" header="1.06" footer="0.51"/>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H29" sqref="H29"/>
    </sheetView>
  </sheetViews>
  <sheetFormatPr defaultColWidth="9.00390625" defaultRowHeight="15.75" customHeight="1"/>
  <cols>
    <col min="1" max="1" width="5.25390625" style="13" customWidth="1"/>
    <col min="2" max="2" width="23.25390625" style="13" customWidth="1"/>
    <col min="3" max="3" width="10.375" style="13" customWidth="1"/>
    <col min="4" max="4" width="10.25390625" style="13" customWidth="1"/>
    <col min="5" max="5" width="8.625" style="13" customWidth="1"/>
    <col min="6" max="6" width="14.375" style="107" customWidth="1"/>
    <col min="7" max="7" width="12.875" style="13" customWidth="1"/>
    <col min="8" max="8" width="10.875" style="13" customWidth="1"/>
    <col min="9" max="9" width="9.125" style="13" customWidth="1"/>
    <col min="10" max="10" width="12.00390625" style="13" customWidth="1"/>
    <col min="11" max="16384" width="9.00390625" style="13" customWidth="1"/>
  </cols>
  <sheetData>
    <row r="1" spans="1:10" s="11" customFormat="1" ht="30" customHeight="1">
      <c r="A1" s="236" t="s">
        <v>252</v>
      </c>
      <c r="B1" s="237"/>
      <c r="C1" s="237"/>
      <c r="D1" s="237"/>
      <c r="E1" s="237"/>
      <c r="F1" s="237"/>
      <c r="G1" s="237"/>
      <c r="H1" s="237"/>
      <c r="I1" s="237"/>
      <c r="J1" s="237"/>
    </row>
    <row r="2" spans="1:10" ht="13.5" customHeight="1">
      <c r="A2" s="238" t="s">
        <v>126</v>
      </c>
      <c r="B2" s="239"/>
      <c r="C2" s="239"/>
      <c r="D2" s="239"/>
      <c r="E2" s="239"/>
      <c r="F2" s="256"/>
      <c r="G2" s="256"/>
      <c r="H2" s="256"/>
      <c r="I2" s="256"/>
      <c r="J2" s="256"/>
    </row>
    <row r="3" spans="1:10" ht="13.5" customHeight="1">
      <c r="A3" s="15"/>
      <c r="B3" s="15"/>
      <c r="C3" s="15"/>
      <c r="D3" s="15"/>
      <c r="E3" s="15"/>
      <c r="F3" s="16"/>
      <c r="G3" s="16"/>
      <c r="H3" s="16"/>
      <c r="I3" s="16"/>
      <c r="J3" s="17" t="s">
        <v>253</v>
      </c>
    </row>
    <row r="4" spans="1:10" ht="15.75" customHeight="1">
      <c r="A4" s="38" t="s">
        <v>128</v>
      </c>
      <c r="F4" s="108"/>
      <c r="J4" s="18" t="s">
        <v>3</v>
      </c>
    </row>
    <row r="5" spans="1:10" s="12" customFormat="1" ht="36.75" customHeight="1">
      <c r="A5" s="19" t="s">
        <v>5</v>
      </c>
      <c r="B5" s="19" t="s">
        <v>254</v>
      </c>
      <c r="C5" s="19" t="s">
        <v>255</v>
      </c>
      <c r="D5" s="19" t="s">
        <v>256</v>
      </c>
      <c r="E5" s="19" t="s">
        <v>257</v>
      </c>
      <c r="F5" s="41" t="s">
        <v>92</v>
      </c>
      <c r="G5" s="19" t="s">
        <v>93</v>
      </c>
      <c r="H5" s="19" t="s">
        <v>94</v>
      </c>
      <c r="I5" s="19" t="s">
        <v>130</v>
      </c>
      <c r="J5" s="19" t="s">
        <v>8</v>
      </c>
    </row>
    <row r="6" spans="1:10" ht="15.75" customHeight="1">
      <c r="A6" s="21"/>
      <c r="B6" s="22"/>
      <c r="C6" s="21"/>
      <c r="D6" s="23"/>
      <c r="E6" s="21"/>
      <c r="F6" s="129"/>
      <c r="G6" s="25"/>
      <c r="H6" s="25"/>
      <c r="I6" s="25" t="s">
        <v>132</v>
      </c>
      <c r="J6" s="26"/>
    </row>
    <row r="7" spans="1:10" ht="15.75" customHeight="1">
      <c r="A7" s="21"/>
      <c r="B7" s="22"/>
      <c r="C7" s="21"/>
      <c r="D7" s="23"/>
      <c r="E7" s="21"/>
      <c r="F7" s="129"/>
      <c r="G7" s="25"/>
      <c r="H7" s="25"/>
      <c r="I7" s="25" t="s">
        <v>132</v>
      </c>
      <c r="J7" s="26"/>
    </row>
    <row r="8" spans="1:10" ht="15.75" customHeight="1">
      <c r="A8" s="21"/>
      <c r="B8" s="22"/>
      <c r="C8" s="21"/>
      <c r="D8" s="23"/>
      <c r="E8" s="21"/>
      <c r="F8" s="129"/>
      <c r="G8" s="25"/>
      <c r="H8" s="25"/>
      <c r="I8" s="25" t="s">
        <v>132</v>
      </c>
      <c r="J8" s="26"/>
    </row>
    <row r="9" spans="1:10" ht="15.75" customHeight="1">
      <c r="A9" s="21"/>
      <c r="B9" s="22"/>
      <c r="C9" s="21"/>
      <c r="D9" s="23"/>
      <c r="E9" s="21"/>
      <c r="F9" s="129"/>
      <c r="G9" s="25"/>
      <c r="H9" s="25"/>
      <c r="I9" s="25" t="s">
        <v>132</v>
      </c>
      <c r="J9" s="26"/>
    </row>
    <row r="10" spans="1:10" ht="15.75" customHeight="1">
      <c r="A10" s="21"/>
      <c r="B10" s="22"/>
      <c r="C10" s="21"/>
      <c r="D10" s="23"/>
      <c r="E10" s="21"/>
      <c r="F10" s="129"/>
      <c r="G10" s="25"/>
      <c r="H10" s="25"/>
      <c r="I10" s="25" t="s">
        <v>132</v>
      </c>
      <c r="J10" s="26"/>
    </row>
    <row r="11" spans="1:10" ht="15.75" customHeight="1">
      <c r="A11" s="21"/>
      <c r="B11" s="22"/>
      <c r="C11" s="21"/>
      <c r="D11" s="23"/>
      <c r="E11" s="21"/>
      <c r="F11" s="129"/>
      <c r="G11" s="25"/>
      <c r="H11" s="25"/>
      <c r="I11" s="25" t="s">
        <v>132</v>
      </c>
      <c r="J11" s="26"/>
    </row>
    <row r="12" spans="1:10" ht="15.75" customHeight="1">
      <c r="A12" s="21"/>
      <c r="B12" s="22"/>
      <c r="C12" s="21"/>
      <c r="D12" s="23"/>
      <c r="E12" s="21"/>
      <c r="F12" s="129"/>
      <c r="G12" s="25"/>
      <c r="H12" s="25"/>
      <c r="I12" s="25"/>
      <c r="J12" s="26"/>
    </row>
    <row r="13" spans="1:10" ht="15.75" customHeight="1">
      <c r="A13" s="21"/>
      <c r="B13" s="22"/>
      <c r="C13" s="21"/>
      <c r="D13" s="23"/>
      <c r="E13" s="21"/>
      <c r="F13" s="129"/>
      <c r="G13" s="25"/>
      <c r="H13" s="25"/>
      <c r="I13" s="25"/>
      <c r="J13" s="26"/>
    </row>
    <row r="14" spans="1:10" ht="15.75" customHeight="1">
      <c r="A14" s="21"/>
      <c r="B14" s="22"/>
      <c r="C14" s="21"/>
      <c r="D14" s="23"/>
      <c r="E14" s="21"/>
      <c r="F14" s="129"/>
      <c r="G14" s="25"/>
      <c r="H14" s="25"/>
      <c r="I14" s="25"/>
      <c r="J14" s="26"/>
    </row>
    <row r="15" spans="1:10" ht="15.75" customHeight="1">
      <c r="A15" s="21"/>
      <c r="B15" s="22"/>
      <c r="C15" s="21"/>
      <c r="D15" s="23"/>
      <c r="E15" s="21"/>
      <c r="F15" s="129"/>
      <c r="G15" s="25"/>
      <c r="H15" s="25"/>
      <c r="I15" s="25"/>
      <c r="J15" s="26"/>
    </row>
    <row r="16" spans="1:10" ht="15.75" customHeight="1">
      <c r="A16" s="21"/>
      <c r="B16" s="22"/>
      <c r="C16" s="21"/>
      <c r="D16" s="23"/>
      <c r="E16" s="21"/>
      <c r="F16" s="129"/>
      <c r="G16" s="25"/>
      <c r="H16" s="25"/>
      <c r="I16" s="25"/>
      <c r="J16" s="26"/>
    </row>
    <row r="17" spans="1:10" ht="15.75" customHeight="1">
      <c r="A17" s="21"/>
      <c r="B17" s="22"/>
      <c r="C17" s="21"/>
      <c r="D17" s="23"/>
      <c r="E17" s="21"/>
      <c r="F17" s="129"/>
      <c r="G17" s="25"/>
      <c r="H17" s="25"/>
      <c r="I17" s="25"/>
      <c r="J17" s="26"/>
    </row>
    <row r="18" spans="1:10" ht="15.75" customHeight="1">
      <c r="A18" s="21"/>
      <c r="B18" s="22"/>
      <c r="C18" s="21"/>
      <c r="D18" s="23"/>
      <c r="E18" s="21"/>
      <c r="F18" s="129"/>
      <c r="G18" s="25"/>
      <c r="H18" s="25"/>
      <c r="I18" s="25"/>
      <c r="J18" s="26"/>
    </row>
    <row r="19" spans="1:10" ht="15.75" customHeight="1">
      <c r="A19" s="21"/>
      <c r="B19" s="22"/>
      <c r="C19" s="21"/>
      <c r="D19" s="23"/>
      <c r="E19" s="21"/>
      <c r="F19" s="129"/>
      <c r="G19" s="25"/>
      <c r="H19" s="25"/>
      <c r="I19" s="25" t="s">
        <v>132</v>
      </c>
      <c r="J19" s="26"/>
    </row>
    <row r="20" spans="1:10" ht="15.75" customHeight="1">
      <c r="A20" s="21"/>
      <c r="B20" s="22"/>
      <c r="C20" s="21"/>
      <c r="D20" s="23"/>
      <c r="E20" s="21"/>
      <c r="F20" s="129"/>
      <c r="G20" s="25"/>
      <c r="H20" s="25"/>
      <c r="I20" s="25" t="s">
        <v>132</v>
      </c>
      <c r="J20" s="26"/>
    </row>
    <row r="21" spans="1:10" ht="15.75" customHeight="1">
      <c r="A21" s="21"/>
      <c r="B21" s="22"/>
      <c r="C21" s="21"/>
      <c r="D21" s="23"/>
      <c r="E21" s="21"/>
      <c r="F21" s="129"/>
      <c r="G21" s="25"/>
      <c r="H21" s="25"/>
      <c r="I21" s="25" t="s">
        <v>132</v>
      </c>
      <c r="J21" s="26"/>
    </row>
    <row r="22" spans="1:10" ht="15.75" customHeight="1">
      <c r="A22" s="21"/>
      <c r="B22" s="22"/>
      <c r="C22" s="21"/>
      <c r="D22" s="23"/>
      <c r="E22" s="21"/>
      <c r="F22" s="129"/>
      <c r="G22" s="25"/>
      <c r="H22" s="25"/>
      <c r="I22" s="25" t="s">
        <v>132</v>
      </c>
      <c r="J22" s="26"/>
    </row>
    <row r="23" spans="1:10" ht="15.75" customHeight="1">
      <c r="A23" s="21"/>
      <c r="B23" s="22"/>
      <c r="C23" s="21"/>
      <c r="D23" s="23"/>
      <c r="E23" s="21"/>
      <c r="F23" s="129"/>
      <c r="G23" s="25"/>
      <c r="H23" s="25"/>
      <c r="I23" s="25" t="s">
        <v>132</v>
      </c>
      <c r="J23" s="26"/>
    </row>
    <row r="24" spans="1:10" ht="15.75" customHeight="1">
      <c r="A24" s="245" t="s">
        <v>250</v>
      </c>
      <c r="B24" s="246"/>
      <c r="C24" s="21"/>
      <c r="D24" s="23"/>
      <c r="E24" s="21"/>
      <c r="F24" s="129"/>
      <c r="G24" s="25"/>
      <c r="H24" s="25"/>
      <c r="I24" s="25" t="s">
        <v>132</v>
      </c>
      <c r="J24" s="26"/>
    </row>
    <row r="25" spans="1:10" ht="15.75" customHeight="1">
      <c r="A25" s="245" t="s">
        <v>258</v>
      </c>
      <c r="B25" s="246"/>
      <c r="C25" s="21"/>
      <c r="D25" s="23"/>
      <c r="E25" s="21"/>
      <c r="F25" s="129"/>
      <c r="G25" s="25"/>
      <c r="H25" s="25"/>
      <c r="I25" s="25" t="s">
        <v>132</v>
      </c>
      <c r="J25" s="26"/>
    </row>
    <row r="26" spans="1:10" ht="15.75" customHeight="1">
      <c r="A26" s="245" t="s">
        <v>195</v>
      </c>
      <c r="B26" s="246"/>
      <c r="C26" s="26"/>
      <c r="D26" s="23"/>
      <c r="E26" s="26"/>
      <c r="F26" s="25"/>
      <c r="G26" s="25"/>
      <c r="H26" s="25"/>
      <c r="I26" s="25" t="s">
        <v>132</v>
      </c>
      <c r="J26" s="26"/>
    </row>
    <row r="27" spans="1:10" ht="15.75" customHeight="1">
      <c r="A27" s="267" t="s">
        <v>203</v>
      </c>
      <c r="B27" s="267"/>
      <c r="C27" s="267"/>
      <c r="D27" s="267"/>
      <c r="F27" s="268" t="s">
        <v>259</v>
      </c>
      <c r="G27" s="247"/>
      <c r="H27" s="247"/>
      <c r="I27" s="247"/>
      <c r="J27" s="247"/>
    </row>
    <row r="28" ht="15.75" customHeight="1">
      <c r="A28" s="28" t="s">
        <v>204</v>
      </c>
    </row>
  </sheetData>
  <sheetProtection/>
  <mergeCells count="7">
    <mergeCell ref="A1:J1"/>
    <mergeCell ref="A2:J2"/>
    <mergeCell ref="A24:B24"/>
    <mergeCell ref="A25:B25"/>
    <mergeCell ref="A26:B26"/>
    <mergeCell ref="A27:D27"/>
    <mergeCell ref="F27:J27"/>
  </mergeCells>
  <printOptions horizontalCentered="1"/>
  <pageMargins left="1" right="1" top="0.87" bottom="0.87" header="1.06" footer="0.51"/>
  <pageSetup fitToHeight="0" fitToWidth="1" horizontalDpi="300" verticalDpi="300" orientation="landscape" paperSize="9" scale="9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2">
      <selection activeCell="G29" sqref="G29:J29"/>
    </sheetView>
  </sheetViews>
  <sheetFormatPr defaultColWidth="9.00390625" defaultRowHeight="15.75" customHeight="1"/>
  <cols>
    <col min="1" max="1" width="6.375" style="13" customWidth="1"/>
    <col min="2" max="2" width="21.75390625" style="13" customWidth="1"/>
    <col min="3" max="3" width="14.125" style="13" customWidth="1"/>
    <col min="4" max="4" width="7.50390625" style="13" customWidth="1"/>
    <col min="5" max="5" width="9.125" style="13" customWidth="1"/>
    <col min="6" max="6" width="13.125" style="13" bestFit="1" customWidth="1"/>
    <col min="7" max="7" width="14.25390625" style="13" customWidth="1"/>
    <col min="8" max="8" width="10.75390625" style="13" customWidth="1"/>
    <col min="9" max="9" width="10.875" style="13" customWidth="1"/>
    <col min="10" max="10" width="10.125" style="13" customWidth="1"/>
    <col min="11" max="16384" width="9.00390625" style="13" customWidth="1"/>
  </cols>
  <sheetData>
    <row r="1" spans="1:10" s="11" customFormat="1" ht="30" customHeight="1">
      <c r="A1" s="236" t="s">
        <v>260</v>
      </c>
      <c r="B1" s="237"/>
      <c r="C1" s="237"/>
      <c r="D1" s="237"/>
      <c r="E1" s="237"/>
      <c r="F1" s="237"/>
      <c r="G1" s="237"/>
      <c r="H1" s="237"/>
      <c r="I1" s="237"/>
      <c r="J1" s="237"/>
    </row>
    <row r="2" spans="1:10" ht="13.5" customHeight="1">
      <c r="A2" s="238" t="s">
        <v>126</v>
      </c>
      <c r="B2" s="239"/>
      <c r="C2" s="239"/>
      <c r="D2" s="239"/>
      <c r="E2" s="239"/>
      <c r="F2" s="239"/>
      <c r="G2" s="256"/>
      <c r="H2" s="256"/>
      <c r="I2" s="256"/>
      <c r="J2" s="256"/>
    </row>
    <row r="3" spans="1:10" ht="13.5" customHeight="1">
      <c r="A3" s="15"/>
      <c r="B3" s="15"/>
      <c r="C3" s="15"/>
      <c r="D3" s="15"/>
      <c r="E3" s="15"/>
      <c r="F3" s="15"/>
      <c r="G3" s="16"/>
      <c r="H3" s="16"/>
      <c r="I3" s="16"/>
      <c r="J3" s="17" t="s">
        <v>261</v>
      </c>
    </row>
    <row r="4" spans="1:10" ht="15.75" customHeight="1">
      <c r="A4" s="38" t="s">
        <v>128</v>
      </c>
      <c r="J4" s="18" t="s">
        <v>3</v>
      </c>
    </row>
    <row r="5" spans="1:10" s="12" customFormat="1" ht="15.75" customHeight="1">
      <c r="A5" s="19" t="s">
        <v>5</v>
      </c>
      <c r="B5" s="19" t="s">
        <v>262</v>
      </c>
      <c r="C5" s="19" t="s">
        <v>255</v>
      </c>
      <c r="D5" s="19" t="s">
        <v>256</v>
      </c>
      <c r="E5" s="19" t="s">
        <v>257</v>
      </c>
      <c r="F5" s="19" t="s">
        <v>92</v>
      </c>
      <c r="G5" s="19" t="s">
        <v>93</v>
      </c>
      <c r="H5" s="19" t="s">
        <v>94</v>
      </c>
      <c r="I5" s="19" t="s">
        <v>130</v>
      </c>
      <c r="J5" s="19" t="s">
        <v>8</v>
      </c>
    </row>
    <row r="6" spans="1:10" ht="15.75" customHeight="1">
      <c r="A6" s="21"/>
      <c r="B6" s="22"/>
      <c r="C6" s="21"/>
      <c r="D6" s="23"/>
      <c r="E6" s="21"/>
      <c r="F6" s="25"/>
      <c r="G6" s="25"/>
      <c r="H6" s="25"/>
      <c r="I6" s="25" t="s">
        <v>132</v>
      </c>
      <c r="J6" s="26"/>
    </row>
    <row r="7" spans="1:10" ht="15.75" customHeight="1">
      <c r="A7" s="21"/>
      <c r="B7" s="22"/>
      <c r="C7" s="21"/>
      <c r="D7" s="23"/>
      <c r="E7" s="26"/>
      <c r="F7" s="25"/>
      <c r="G7" s="25"/>
      <c r="H7" s="25"/>
      <c r="I7" s="25" t="s">
        <v>132</v>
      </c>
      <c r="J7" s="26"/>
    </row>
    <row r="8" spans="1:10" ht="15.75" customHeight="1">
      <c r="A8" s="21"/>
      <c r="B8" s="22"/>
      <c r="C8" s="21"/>
      <c r="D8" s="23"/>
      <c r="E8" s="26"/>
      <c r="F8" s="25"/>
      <c r="G8" s="25"/>
      <c r="H8" s="25"/>
      <c r="I8" s="25" t="s">
        <v>132</v>
      </c>
      <c r="J8" s="26"/>
    </row>
    <row r="9" spans="1:10" ht="15.75" customHeight="1">
      <c r="A9" s="21"/>
      <c r="B9" s="22"/>
      <c r="C9" s="21"/>
      <c r="D9" s="23"/>
      <c r="E9" s="26"/>
      <c r="F9" s="25"/>
      <c r="G9" s="25"/>
      <c r="H9" s="25"/>
      <c r="I9" s="25" t="s">
        <v>132</v>
      </c>
      <c r="J9" s="26"/>
    </row>
    <row r="10" spans="1:10" ht="15.75" customHeight="1">
      <c r="A10" s="21"/>
      <c r="B10" s="22"/>
      <c r="C10" s="21"/>
      <c r="D10" s="23"/>
      <c r="E10" s="26"/>
      <c r="F10" s="25"/>
      <c r="G10" s="25"/>
      <c r="H10" s="25"/>
      <c r="I10" s="25" t="s">
        <v>132</v>
      </c>
      <c r="J10" s="26"/>
    </row>
    <row r="11" spans="1:10" ht="15.75" customHeight="1">
      <c r="A11" s="21"/>
      <c r="B11" s="22"/>
      <c r="C11" s="21"/>
      <c r="D11" s="23"/>
      <c r="E11" s="26"/>
      <c r="F11" s="25"/>
      <c r="G11" s="25"/>
      <c r="H11" s="25"/>
      <c r="I11" s="25" t="s">
        <v>132</v>
      </c>
      <c r="J11" s="26"/>
    </row>
    <row r="12" spans="1:10" ht="15.75" customHeight="1">
      <c r="A12" s="21"/>
      <c r="B12" s="22"/>
      <c r="C12" s="21"/>
      <c r="D12" s="23"/>
      <c r="E12" s="26"/>
      <c r="F12" s="25"/>
      <c r="G12" s="25"/>
      <c r="H12" s="25"/>
      <c r="I12" s="25" t="s">
        <v>132</v>
      </c>
      <c r="J12" s="26"/>
    </row>
    <row r="13" spans="1:10" ht="15.75" customHeight="1">
      <c r="A13" s="21"/>
      <c r="B13" s="22"/>
      <c r="C13" s="21"/>
      <c r="D13" s="23"/>
      <c r="E13" s="26"/>
      <c r="F13" s="25"/>
      <c r="G13" s="25"/>
      <c r="H13" s="25"/>
      <c r="I13" s="25" t="s">
        <v>132</v>
      </c>
      <c r="J13" s="26"/>
    </row>
    <row r="14" spans="1:10" ht="15.75" customHeight="1">
      <c r="A14" s="21"/>
      <c r="B14" s="22"/>
      <c r="C14" s="21"/>
      <c r="D14" s="23"/>
      <c r="E14" s="26"/>
      <c r="F14" s="25"/>
      <c r="G14" s="25"/>
      <c r="H14" s="25"/>
      <c r="I14" s="25" t="s">
        <v>132</v>
      </c>
      <c r="J14" s="26"/>
    </row>
    <row r="15" spans="1:10" ht="15.75" customHeight="1">
      <c r="A15" s="21"/>
      <c r="B15" s="22"/>
      <c r="C15" s="21"/>
      <c r="D15" s="23"/>
      <c r="E15" s="26"/>
      <c r="F15" s="25"/>
      <c r="G15" s="25"/>
      <c r="H15" s="25"/>
      <c r="I15" s="25" t="s">
        <v>132</v>
      </c>
      <c r="J15" s="26"/>
    </row>
    <row r="16" spans="1:10" ht="15.75" customHeight="1">
      <c r="A16" s="21"/>
      <c r="B16" s="22"/>
      <c r="C16" s="21"/>
      <c r="D16" s="23"/>
      <c r="E16" s="26"/>
      <c r="F16" s="25"/>
      <c r="G16" s="25"/>
      <c r="H16" s="25"/>
      <c r="I16" s="25" t="s">
        <v>132</v>
      </c>
      <c r="J16" s="26"/>
    </row>
    <row r="17" spans="1:10" ht="15.75" customHeight="1">
      <c r="A17" s="21"/>
      <c r="B17" s="22"/>
      <c r="C17" s="21"/>
      <c r="D17" s="23"/>
      <c r="E17" s="26"/>
      <c r="F17" s="25"/>
      <c r="G17" s="25"/>
      <c r="H17" s="25"/>
      <c r="I17" s="25" t="s">
        <v>132</v>
      </c>
      <c r="J17" s="26"/>
    </row>
    <row r="18" spans="1:10" ht="15.75" customHeight="1">
      <c r="A18" s="21"/>
      <c r="B18" s="22"/>
      <c r="C18" s="21"/>
      <c r="D18" s="23"/>
      <c r="E18" s="26"/>
      <c r="F18" s="25"/>
      <c r="G18" s="25"/>
      <c r="H18" s="25"/>
      <c r="I18" s="25" t="s">
        <v>132</v>
      </c>
      <c r="J18" s="26"/>
    </row>
    <row r="19" spans="1:10" ht="15.75" customHeight="1">
      <c r="A19" s="21"/>
      <c r="B19" s="22"/>
      <c r="C19" s="21"/>
      <c r="D19" s="23"/>
      <c r="E19" s="26"/>
      <c r="F19" s="25"/>
      <c r="G19" s="25"/>
      <c r="H19" s="25"/>
      <c r="I19" s="25" t="s">
        <v>132</v>
      </c>
      <c r="J19" s="26"/>
    </row>
    <row r="20" spans="1:10" ht="15.75" customHeight="1">
      <c r="A20" s="21"/>
      <c r="B20" s="22"/>
      <c r="C20" s="21"/>
      <c r="D20" s="23"/>
      <c r="E20" s="26"/>
      <c r="F20" s="25"/>
      <c r="G20" s="25"/>
      <c r="H20" s="25"/>
      <c r="I20" s="25" t="s">
        <v>132</v>
      </c>
      <c r="J20" s="26"/>
    </row>
    <row r="21" spans="1:10" ht="15.75" customHeight="1">
      <c r="A21" s="21"/>
      <c r="B21" s="22"/>
      <c r="C21" s="21"/>
      <c r="D21" s="23"/>
      <c r="E21" s="26"/>
      <c r="F21" s="25"/>
      <c r="G21" s="25"/>
      <c r="H21" s="25"/>
      <c r="I21" s="25" t="s">
        <v>132</v>
      </c>
      <c r="J21" s="26"/>
    </row>
    <row r="22" spans="1:10" ht="15.75" customHeight="1">
      <c r="A22" s="21"/>
      <c r="B22" s="22"/>
      <c r="C22" s="21"/>
      <c r="D22" s="23"/>
      <c r="E22" s="26"/>
      <c r="F22" s="25"/>
      <c r="G22" s="25"/>
      <c r="H22" s="25"/>
      <c r="I22" s="25" t="s">
        <v>132</v>
      </c>
      <c r="J22" s="26"/>
    </row>
    <row r="23" spans="1:10" ht="15.75" customHeight="1">
      <c r="A23" s="21"/>
      <c r="B23" s="22"/>
      <c r="C23" s="21"/>
      <c r="D23" s="23"/>
      <c r="E23" s="26"/>
      <c r="F23" s="25"/>
      <c r="G23" s="25"/>
      <c r="H23" s="25"/>
      <c r="I23" s="25" t="s">
        <v>132</v>
      </c>
      <c r="J23" s="26"/>
    </row>
    <row r="24" spans="1:10" ht="15.75" customHeight="1">
      <c r="A24" s="21"/>
      <c r="B24" s="22"/>
      <c r="C24" s="21"/>
      <c r="D24" s="23"/>
      <c r="E24" s="26"/>
      <c r="F24" s="25"/>
      <c r="G24" s="25"/>
      <c r="H24" s="25"/>
      <c r="I24" s="25" t="s">
        <v>132</v>
      </c>
      <c r="J24" s="26"/>
    </row>
    <row r="25" spans="1:10" ht="15.75" customHeight="1">
      <c r="A25" s="21"/>
      <c r="B25" s="22"/>
      <c r="C25" s="21"/>
      <c r="D25" s="23"/>
      <c r="E25" s="26"/>
      <c r="F25" s="25"/>
      <c r="G25" s="25"/>
      <c r="H25" s="25"/>
      <c r="I25" s="25" t="s">
        <v>132</v>
      </c>
      <c r="J25" s="26"/>
    </row>
    <row r="26" spans="1:10" ht="15.75" customHeight="1">
      <c r="A26" s="245" t="s">
        <v>250</v>
      </c>
      <c r="B26" s="246"/>
      <c r="C26" s="21"/>
      <c r="D26" s="23"/>
      <c r="E26" s="21"/>
      <c r="F26" s="129"/>
      <c r="G26" s="25"/>
      <c r="H26" s="25"/>
      <c r="I26" s="25" t="s">
        <v>132</v>
      </c>
      <c r="J26" s="26"/>
    </row>
    <row r="27" spans="1:10" ht="15.75" customHeight="1">
      <c r="A27" s="245" t="s">
        <v>263</v>
      </c>
      <c r="B27" s="246"/>
      <c r="C27" s="21"/>
      <c r="D27" s="23"/>
      <c r="E27" s="21"/>
      <c r="F27" s="129"/>
      <c r="G27" s="25"/>
      <c r="H27" s="25"/>
      <c r="I27" s="25" t="s">
        <v>132</v>
      </c>
      <c r="J27" s="26"/>
    </row>
    <row r="28" spans="1:10" ht="15.75" customHeight="1">
      <c r="A28" s="264" t="s">
        <v>223</v>
      </c>
      <c r="B28" s="265"/>
      <c r="C28" s="26"/>
      <c r="D28" s="26"/>
      <c r="E28" s="26"/>
      <c r="F28" s="25"/>
      <c r="G28" s="25"/>
      <c r="H28" s="25"/>
      <c r="I28" s="25" t="s">
        <v>132</v>
      </c>
      <c r="J28" s="26"/>
    </row>
    <row r="29" spans="1:10" ht="15.75" customHeight="1">
      <c r="A29" s="266" t="s">
        <v>203</v>
      </c>
      <c r="B29" s="266"/>
      <c r="C29" s="266"/>
      <c r="D29" s="266"/>
      <c r="E29" s="34"/>
      <c r="F29" s="34"/>
      <c r="G29" s="269" t="s">
        <v>186</v>
      </c>
      <c r="H29" s="269"/>
      <c r="I29" s="269"/>
      <c r="J29" s="269"/>
    </row>
    <row r="30" spans="1:10" ht="15.75" customHeight="1">
      <c r="A30" s="33" t="s">
        <v>204</v>
      </c>
      <c r="B30" s="34"/>
      <c r="C30" s="34"/>
      <c r="D30" s="34"/>
      <c r="E30" s="34"/>
      <c r="F30" s="34"/>
      <c r="G30" s="34"/>
      <c r="H30" s="34"/>
      <c r="I30" s="34"/>
      <c r="J30" s="34"/>
    </row>
  </sheetData>
  <sheetProtection/>
  <mergeCells count="7">
    <mergeCell ref="A1:J1"/>
    <mergeCell ref="A2:J2"/>
    <mergeCell ref="A26:B26"/>
    <mergeCell ref="A27:B27"/>
    <mergeCell ref="A28:B28"/>
    <mergeCell ref="A29:D29"/>
    <mergeCell ref="G29:J29"/>
  </mergeCells>
  <printOptions horizontalCentered="1"/>
  <pageMargins left="1" right="1" top="0.87" bottom="0.87" header="1.06" footer="0.51"/>
  <pageSetup fitToHeight="0" fitToWidth="1" horizontalDpi="300" verticalDpi="300" orientation="landscape" paperSize="9" scale="98"/>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B14">
      <selection activeCell="G28" sqref="G28:K28"/>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2.875" style="13" customWidth="1"/>
    <col min="6" max="6" width="9.625" style="13" customWidth="1"/>
    <col min="7" max="8" width="12.625" style="13" customWidth="1"/>
    <col min="9" max="9" width="10.00390625" style="13" customWidth="1"/>
    <col min="10" max="10" width="10.375" style="13" customWidth="1"/>
    <col min="11" max="16384" width="9.00390625" style="13" customWidth="1"/>
  </cols>
  <sheetData>
    <row r="1" spans="1:11" s="11" customFormat="1" ht="30" customHeight="1">
      <c r="A1" s="236" t="s">
        <v>264</v>
      </c>
      <c r="B1" s="237"/>
      <c r="C1" s="237"/>
      <c r="D1" s="237"/>
      <c r="E1" s="237"/>
      <c r="F1" s="237"/>
      <c r="G1" s="237"/>
      <c r="H1" s="237"/>
      <c r="I1" s="237"/>
      <c r="J1" s="237"/>
      <c r="K1" s="237"/>
    </row>
    <row r="2" spans="1:11" ht="13.5" customHeight="1">
      <c r="A2" s="238" t="s">
        <v>126</v>
      </c>
      <c r="B2" s="239"/>
      <c r="C2" s="239"/>
      <c r="D2" s="239"/>
      <c r="E2" s="239"/>
      <c r="F2" s="239"/>
      <c r="G2" s="239"/>
      <c r="H2" s="256"/>
      <c r="I2" s="256"/>
      <c r="J2" s="256"/>
      <c r="K2" s="256"/>
    </row>
    <row r="3" spans="1:11" ht="13.5" customHeight="1">
      <c r="A3" s="15"/>
      <c r="B3" s="15"/>
      <c r="C3" s="15"/>
      <c r="D3" s="15"/>
      <c r="E3" s="15"/>
      <c r="F3" s="15"/>
      <c r="G3" s="15"/>
      <c r="H3" s="16"/>
      <c r="I3" s="16"/>
      <c r="J3" s="16"/>
      <c r="K3" s="17" t="s">
        <v>265</v>
      </c>
    </row>
    <row r="4" spans="1:11" ht="15.75" customHeight="1">
      <c r="A4" s="38" t="s">
        <v>128</v>
      </c>
      <c r="K4" s="18" t="s">
        <v>3</v>
      </c>
    </row>
    <row r="5" spans="1:11" s="12" customFormat="1" ht="15.75" customHeight="1">
      <c r="A5" s="19" t="s">
        <v>5</v>
      </c>
      <c r="B5" s="19" t="s">
        <v>254</v>
      </c>
      <c r="C5" s="19" t="s">
        <v>256</v>
      </c>
      <c r="D5" s="19" t="s">
        <v>266</v>
      </c>
      <c r="E5" s="19" t="s">
        <v>267</v>
      </c>
      <c r="F5" s="19" t="s">
        <v>268</v>
      </c>
      <c r="G5" s="19" t="s">
        <v>92</v>
      </c>
      <c r="H5" s="19" t="s">
        <v>93</v>
      </c>
      <c r="I5" s="19" t="s">
        <v>94</v>
      </c>
      <c r="J5" s="19" t="s">
        <v>130</v>
      </c>
      <c r="K5" s="19" t="s">
        <v>8</v>
      </c>
    </row>
    <row r="6" spans="1:11" ht="15.75" customHeight="1">
      <c r="A6" s="21"/>
      <c r="B6" s="22"/>
      <c r="C6" s="23"/>
      <c r="D6" s="25"/>
      <c r="E6" s="21"/>
      <c r="F6" s="21"/>
      <c r="G6" s="25"/>
      <c r="H6" s="25"/>
      <c r="I6" s="25"/>
      <c r="J6" s="25" t="s">
        <v>132</v>
      </c>
      <c r="K6" s="26"/>
    </row>
    <row r="7" spans="1:11" ht="15.75" customHeight="1">
      <c r="A7" s="21"/>
      <c r="B7" s="22"/>
      <c r="C7" s="23"/>
      <c r="D7" s="25"/>
      <c r="E7" s="21"/>
      <c r="F7" s="21"/>
      <c r="G7" s="25"/>
      <c r="H7" s="25"/>
      <c r="I7" s="25"/>
      <c r="J7" s="25" t="s">
        <v>132</v>
      </c>
      <c r="K7" s="26"/>
    </row>
    <row r="8" spans="1:11" ht="15.75" customHeight="1">
      <c r="A8" s="21"/>
      <c r="B8" s="22"/>
      <c r="C8" s="23"/>
      <c r="D8" s="25"/>
      <c r="E8" s="21"/>
      <c r="F8" s="21"/>
      <c r="G8" s="25"/>
      <c r="H8" s="25"/>
      <c r="I8" s="25"/>
      <c r="J8" s="25" t="s">
        <v>132</v>
      </c>
      <c r="K8" s="26"/>
    </row>
    <row r="9" spans="1:11" ht="15.75" customHeight="1">
      <c r="A9" s="21"/>
      <c r="B9" s="22"/>
      <c r="C9" s="23"/>
      <c r="D9" s="25"/>
      <c r="E9" s="21"/>
      <c r="F9" s="21"/>
      <c r="G9" s="25"/>
      <c r="H9" s="25"/>
      <c r="I9" s="25"/>
      <c r="J9" s="25" t="s">
        <v>132</v>
      </c>
      <c r="K9" s="26"/>
    </row>
    <row r="10" spans="1:11" ht="15.75" customHeight="1">
      <c r="A10" s="21"/>
      <c r="B10" s="22"/>
      <c r="C10" s="23"/>
      <c r="D10" s="25"/>
      <c r="E10" s="21"/>
      <c r="F10" s="21"/>
      <c r="G10" s="25"/>
      <c r="H10" s="25"/>
      <c r="I10" s="25"/>
      <c r="J10" s="25" t="s">
        <v>132</v>
      </c>
      <c r="K10" s="26"/>
    </row>
    <row r="11" spans="1:11" ht="15.75" customHeight="1">
      <c r="A11" s="21"/>
      <c r="B11" s="22"/>
      <c r="C11" s="23"/>
      <c r="D11" s="25"/>
      <c r="E11" s="21"/>
      <c r="F11" s="21"/>
      <c r="G11" s="25"/>
      <c r="H11" s="25"/>
      <c r="I11" s="25"/>
      <c r="J11" s="25" t="s">
        <v>132</v>
      </c>
      <c r="K11" s="26"/>
    </row>
    <row r="12" spans="1:11" ht="15.75" customHeight="1">
      <c r="A12" s="21"/>
      <c r="B12" s="22"/>
      <c r="C12" s="23"/>
      <c r="D12" s="25"/>
      <c r="E12" s="21"/>
      <c r="F12" s="21"/>
      <c r="G12" s="25"/>
      <c r="H12" s="25"/>
      <c r="I12" s="25"/>
      <c r="J12" s="25" t="s">
        <v>132</v>
      </c>
      <c r="K12" s="26"/>
    </row>
    <row r="13" spans="1:11" ht="15.75" customHeight="1">
      <c r="A13" s="21"/>
      <c r="B13" s="22"/>
      <c r="C13" s="23"/>
      <c r="D13" s="25"/>
      <c r="E13" s="21"/>
      <c r="F13" s="21"/>
      <c r="G13" s="25"/>
      <c r="H13" s="25"/>
      <c r="I13" s="25"/>
      <c r="J13" s="25" t="s">
        <v>132</v>
      </c>
      <c r="K13" s="26"/>
    </row>
    <row r="14" spans="1:11" ht="15.75" customHeight="1">
      <c r="A14" s="21"/>
      <c r="B14" s="22"/>
      <c r="C14" s="23"/>
      <c r="D14" s="25"/>
      <c r="E14" s="21"/>
      <c r="F14" s="21"/>
      <c r="G14" s="25"/>
      <c r="H14" s="25"/>
      <c r="I14" s="25"/>
      <c r="J14" s="25" t="s">
        <v>132</v>
      </c>
      <c r="K14" s="26"/>
    </row>
    <row r="15" spans="1:11" ht="15.75" customHeight="1">
      <c r="A15" s="21"/>
      <c r="B15" s="22"/>
      <c r="C15" s="23"/>
      <c r="D15" s="25"/>
      <c r="E15" s="21"/>
      <c r="F15" s="21"/>
      <c r="G15" s="25"/>
      <c r="H15" s="25"/>
      <c r="I15" s="25"/>
      <c r="J15" s="25" t="s">
        <v>132</v>
      </c>
      <c r="K15" s="26"/>
    </row>
    <row r="16" spans="1:11" ht="15.75" customHeight="1">
      <c r="A16" s="21"/>
      <c r="B16" s="22"/>
      <c r="C16" s="23"/>
      <c r="D16" s="25"/>
      <c r="E16" s="21"/>
      <c r="F16" s="21"/>
      <c r="G16" s="25"/>
      <c r="H16" s="25"/>
      <c r="I16" s="25"/>
      <c r="J16" s="25" t="s">
        <v>132</v>
      </c>
      <c r="K16" s="26"/>
    </row>
    <row r="17" spans="1:11" ht="15.75" customHeight="1">
      <c r="A17" s="21"/>
      <c r="B17" s="22"/>
      <c r="C17" s="23"/>
      <c r="D17" s="25"/>
      <c r="E17" s="21"/>
      <c r="F17" s="21"/>
      <c r="G17" s="25"/>
      <c r="H17" s="25"/>
      <c r="I17" s="25"/>
      <c r="J17" s="25" t="s">
        <v>132</v>
      </c>
      <c r="K17" s="26"/>
    </row>
    <row r="18" spans="1:11" ht="15.75" customHeight="1">
      <c r="A18" s="21"/>
      <c r="B18" s="22"/>
      <c r="C18" s="23"/>
      <c r="D18" s="25"/>
      <c r="E18" s="21"/>
      <c r="F18" s="21"/>
      <c r="G18" s="25"/>
      <c r="H18" s="25"/>
      <c r="I18" s="25"/>
      <c r="J18" s="25" t="s">
        <v>132</v>
      </c>
      <c r="K18" s="26"/>
    </row>
    <row r="19" spans="1:11" ht="15.75" customHeight="1">
      <c r="A19" s="21"/>
      <c r="B19" s="22"/>
      <c r="C19" s="23"/>
      <c r="D19" s="25"/>
      <c r="E19" s="21"/>
      <c r="F19" s="21"/>
      <c r="G19" s="25"/>
      <c r="H19" s="25"/>
      <c r="I19" s="25"/>
      <c r="J19" s="25" t="s">
        <v>132</v>
      </c>
      <c r="K19" s="26"/>
    </row>
    <row r="20" spans="1:11" ht="15.75" customHeight="1">
      <c r="A20" s="21"/>
      <c r="B20" s="22"/>
      <c r="C20" s="23"/>
      <c r="D20" s="25"/>
      <c r="E20" s="21"/>
      <c r="F20" s="21"/>
      <c r="G20" s="25"/>
      <c r="H20" s="25"/>
      <c r="I20" s="25"/>
      <c r="J20" s="25" t="s">
        <v>132</v>
      </c>
      <c r="K20" s="26"/>
    </row>
    <row r="21" spans="1:11" ht="15.75" customHeight="1">
      <c r="A21" s="21"/>
      <c r="B21" s="22"/>
      <c r="C21" s="23"/>
      <c r="D21" s="25"/>
      <c r="E21" s="21"/>
      <c r="F21" s="21"/>
      <c r="G21" s="25"/>
      <c r="H21" s="25"/>
      <c r="I21" s="25"/>
      <c r="J21" s="25" t="s">
        <v>132</v>
      </c>
      <c r="K21" s="26"/>
    </row>
    <row r="22" spans="1:11" ht="15.75" customHeight="1">
      <c r="A22" s="21"/>
      <c r="B22" s="22"/>
      <c r="C22" s="23"/>
      <c r="D22" s="25"/>
      <c r="E22" s="21"/>
      <c r="F22" s="21"/>
      <c r="G22" s="25"/>
      <c r="H22" s="25"/>
      <c r="I22" s="25"/>
      <c r="J22" s="25" t="s">
        <v>132</v>
      </c>
      <c r="K22" s="26"/>
    </row>
    <row r="23" spans="1:11" ht="15.75" customHeight="1">
      <c r="A23" s="21"/>
      <c r="B23" s="22"/>
      <c r="C23" s="23"/>
      <c r="D23" s="25"/>
      <c r="E23" s="21"/>
      <c r="F23" s="21"/>
      <c r="G23" s="25"/>
      <c r="H23" s="25"/>
      <c r="I23" s="25"/>
      <c r="J23" s="25" t="s">
        <v>132</v>
      </c>
      <c r="K23" s="26"/>
    </row>
    <row r="24" spans="1:11" ht="15.75" customHeight="1">
      <c r="A24" s="21"/>
      <c r="B24" s="22"/>
      <c r="C24" s="23"/>
      <c r="D24" s="25"/>
      <c r="E24" s="21"/>
      <c r="F24" s="21"/>
      <c r="G24" s="25"/>
      <c r="H24" s="25"/>
      <c r="I24" s="25"/>
      <c r="J24" s="25" t="s">
        <v>132</v>
      </c>
      <c r="K24" s="26"/>
    </row>
    <row r="25" spans="1:11" ht="15.75" customHeight="1">
      <c r="A25" s="21"/>
      <c r="B25" s="22"/>
      <c r="C25" s="23"/>
      <c r="D25" s="25"/>
      <c r="E25" s="21"/>
      <c r="F25" s="21"/>
      <c r="G25" s="25"/>
      <c r="H25" s="25"/>
      <c r="I25" s="25"/>
      <c r="J25" s="25" t="s">
        <v>132</v>
      </c>
      <c r="K25" s="26"/>
    </row>
    <row r="26" spans="1:11" ht="15.75" customHeight="1">
      <c r="A26" s="21"/>
      <c r="B26" s="22"/>
      <c r="C26" s="23"/>
      <c r="D26" s="25"/>
      <c r="E26" s="21"/>
      <c r="F26" s="21"/>
      <c r="G26" s="25"/>
      <c r="H26" s="25"/>
      <c r="I26" s="25"/>
      <c r="J26" s="25"/>
      <c r="K26" s="26"/>
    </row>
    <row r="27" spans="1:11" ht="15.75" customHeight="1">
      <c r="A27" s="245" t="s">
        <v>250</v>
      </c>
      <c r="B27" s="246"/>
      <c r="C27" s="26"/>
      <c r="D27" s="25"/>
      <c r="E27" s="26"/>
      <c r="F27" s="26"/>
      <c r="G27" s="25"/>
      <c r="H27" s="25"/>
      <c r="I27" s="25"/>
      <c r="J27" s="25" t="s">
        <v>132</v>
      </c>
      <c r="K27" s="26"/>
    </row>
    <row r="28" spans="1:11" ht="15.75" customHeight="1">
      <c r="A28" s="259" t="s">
        <v>203</v>
      </c>
      <c r="B28" s="259"/>
      <c r="C28" s="259"/>
      <c r="D28" s="259"/>
      <c r="G28" s="247" t="s">
        <v>186</v>
      </c>
      <c r="H28" s="247"/>
      <c r="I28" s="247"/>
      <c r="J28" s="247"/>
      <c r="K28" s="247"/>
    </row>
    <row r="29" ht="15.75" customHeight="1">
      <c r="A29" s="28" t="s">
        <v>204</v>
      </c>
    </row>
  </sheetData>
  <sheetProtection/>
  <mergeCells count="5">
    <mergeCell ref="A1:K1"/>
    <mergeCell ref="A2:K2"/>
    <mergeCell ref="A27:B27"/>
    <mergeCell ref="A28:D28"/>
    <mergeCell ref="G28:K28"/>
  </mergeCells>
  <printOptions horizontalCentered="1"/>
  <pageMargins left="1" right="1" top="0.87" bottom="0.87" header="1.06" footer="0.51"/>
  <pageSetup fitToHeight="0" fitToWidth="1" horizontalDpi="300" verticalDpi="300" orientation="landscape" paperSize="9" scale="94"/>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B20">
      <selection activeCell="F29" sqref="F29:I29"/>
    </sheetView>
  </sheetViews>
  <sheetFormatPr defaultColWidth="9.00390625" defaultRowHeight="15.75" customHeight="1"/>
  <cols>
    <col min="1" max="1" width="5.50390625" style="13" customWidth="1"/>
    <col min="2" max="2" width="16.375" style="13" customWidth="1"/>
    <col min="3" max="3" width="7.625" style="13" customWidth="1"/>
    <col min="4" max="4" width="20.625" style="13" customWidth="1"/>
    <col min="5" max="5" width="15.50390625" style="13" customWidth="1"/>
    <col min="6" max="6" width="15.625" style="13" customWidth="1"/>
    <col min="7" max="7" width="12.125" style="13" customWidth="1"/>
    <col min="8" max="8" width="11.25390625" style="13" customWidth="1"/>
    <col min="9" max="9" width="16.25390625" style="13" customWidth="1"/>
    <col min="10" max="16384" width="9.00390625" style="13" customWidth="1"/>
  </cols>
  <sheetData>
    <row r="1" spans="1:9" s="11" customFormat="1" ht="30" customHeight="1">
      <c r="A1" s="236" t="s">
        <v>269</v>
      </c>
      <c r="B1" s="237"/>
      <c r="C1" s="237"/>
      <c r="D1" s="237"/>
      <c r="E1" s="237"/>
      <c r="F1" s="237"/>
      <c r="G1" s="237"/>
      <c r="H1" s="237"/>
      <c r="I1" s="237"/>
    </row>
    <row r="2" spans="1:9" ht="13.5" customHeight="1">
      <c r="A2" s="238" t="s">
        <v>126</v>
      </c>
      <c r="B2" s="239"/>
      <c r="C2" s="239"/>
      <c r="D2" s="239"/>
      <c r="E2" s="239"/>
      <c r="F2" s="239"/>
      <c r="G2" s="239"/>
      <c r="H2" s="256"/>
      <c r="I2" s="256"/>
    </row>
    <row r="3" spans="1:9" ht="13.5" customHeight="1">
      <c r="A3" s="15"/>
      <c r="B3" s="15"/>
      <c r="C3" s="15"/>
      <c r="D3" s="15"/>
      <c r="E3" s="15"/>
      <c r="F3" s="15"/>
      <c r="G3" s="15"/>
      <c r="H3" s="16"/>
      <c r="I3" s="16" t="s">
        <v>270</v>
      </c>
    </row>
    <row r="4" spans="1:9" ht="15.75" customHeight="1">
      <c r="A4" s="38" t="s">
        <v>128</v>
      </c>
      <c r="I4" s="18" t="s">
        <v>3</v>
      </c>
    </row>
    <row r="5" spans="1:9" s="12" customFormat="1" ht="15.75" customHeight="1">
      <c r="A5" s="19" t="s">
        <v>5</v>
      </c>
      <c r="B5" s="19" t="s">
        <v>247</v>
      </c>
      <c r="C5" s="19" t="s">
        <v>256</v>
      </c>
      <c r="D5" s="19" t="s">
        <v>271</v>
      </c>
      <c r="E5" s="19" t="s">
        <v>92</v>
      </c>
      <c r="F5" s="19" t="s">
        <v>93</v>
      </c>
      <c r="G5" s="19" t="s">
        <v>94</v>
      </c>
      <c r="H5" s="19" t="s">
        <v>130</v>
      </c>
      <c r="I5" s="19" t="s">
        <v>8</v>
      </c>
    </row>
    <row r="6" spans="1:9" ht="15.75" customHeight="1">
      <c r="A6" s="21"/>
      <c r="B6" s="22"/>
      <c r="C6" s="23"/>
      <c r="D6" s="26"/>
      <c r="E6" s="25"/>
      <c r="F6" s="25"/>
      <c r="G6" s="25"/>
      <c r="H6" s="25" t="s">
        <v>132</v>
      </c>
      <c r="I6" s="26"/>
    </row>
    <row r="7" spans="1:9" ht="15.75" customHeight="1">
      <c r="A7" s="21"/>
      <c r="B7" s="22"/>
      <c r="C7" s="23"/>
      <c r="D7" s="26"/>
      <c r="E7" s="25"/>
      <c r="F7" s="25"/>
      <c r="G7" s="25"/>
      <c r="H7" s="25" t="s">
        <v>132</v>
      </c>
      <c r="I7" s="26"/>
    </row>
    <row r="8" spans="1:9" ht="15.75" customHeight="1">
      <c r="A8" s="21"/>
      <c r="B8" s="22"/>
      <c r="C8" s="23"/>
      <c r="D8" s="26"/>
      <c r="E8" s="25"/>
      <c r="F8" s="25"/>
      <c r="G8" s="25"/>
      <c r="H8" s="25" t="s">
        <v>132</v>
      </c>
      <c r="I8" s="26"/>
    </row>
    <row r="9" spans="1:9" ht="15.75" customHeight="1">
      <c r="A9" s="21"/>
      <c r="B9" s="22"/>
      <c r="C9" s="23"/>
      <c r="D9" s="26"/>
      <c r="E9" s="25"/>
      <c r="F9" s="25"/>
      <c r="G9" s="25"/>
      <c r="H9" s="25" t="s">
        <v>132</v>
      </c>
      <c r="I9" s="26"/>
    </row>
    <row r="10" spans="1:9" ht="15.75" customHeight="1">
      <c r="A10" s="21"/>
      <c r="B10" s="22"/>
      <c r="C10" s="23"/>
      <c r="D10" s="26"/>
      <c r="E10" s="25"/>
      <c r="F10" s="25"/>
      <c r="G10" s="25"/>
      <c r="H10" s="25" t="s">
        <v>132</v>
      </c>
      <c r="I10" s="26"/>
    </row>
    <row r="11" spans="1:9" ht="15.75" customHeight="1">
      <c r="A11" s="21"/>
      <c r="B11" s="22"/>
      <c r="C11" s="23"/>
      <c r="D11" s="26"/>
      <c r="E11" s="25"/>
      <c r="F11" s="25"/>
      <c r="G11" s="25"/>
      <c r="H11" s="25" t="s">
        <v>132</v>
      </c>
      <c r="I11" s="26"/>
    </row>
    <row r="12" spans="1:9" ht="15.75" customHeight="1">
      <c r="A12" s="21"/>
      <c r="B12" s="22"/>
      <c r="C12" s="23"/>
      <c r="D12" s="26"/>
      <c r="E12" s="25"/>
      <c r="F12" s="25"/>
      <c r="G12" s="25"/>
      <c r="H12" s="25" t="s">
        <v>132</v>
      </c>
      <c r="I12" s="26"/>
    </row>
    <row r="13" spans="1:9" ht="15.75" customHeight="1">
      <c r="A13" s="21"/>
      <c r="B13" s="22"/>
      <c r="C13" s="23"/>
      <c r="D13" s="26"/>
      <c r="E13" s="25"/>
      <c r="F13" s="25"/>
      <c r="G13" s="25"/>
      <c r="H13" s="25" t="s">
        <v>132</v>
      </c>
      <c r="I13" s="26"/>
    </row>
    <row r="14" spans="1:9" ht="15.75" customHeight="1">
      <c r="A14" s="21"/>
      <c r="B14" s="22"/>
      <c r="C14" s="23"/>
      <c r="D14" s="26"/>
      <c r="E14" s="25"/>
      <c r="F14" s="25"/>
      <c r="G14" s="25"/>
      <c r="H14" s="25" t="s">
        <v>132</v>
      </c>
      <c r="I14" s="26"/>
    </row>
    <row r="15" spans="1:9" ht="15.75" customHeight="1">
      <c r="A15" s="21"/>
      <c r="B15" s="22"/>
      <c r="C15" s="23"/>
      <c r="D15" s="26"/>
      <c r="E15" s="25"/>
      <c r="F15" s="25"/>
      <c r="G15" s="25"/>
      <c r="H15" s="25" t="s">
        <v>132</v>
      </c>
      <c r="I15" s="26"/>
    </row>
    <row r="16" spans="1:9" ht="15.75" customHeight="1">
      <c r="A16" s="21"/>
      <c r="B16" s="22"/>
      <c r="C16" s="23"/>
      <c r="D16" s="26"/>
      <c r="E16" s="25"/>
      <c r="F16" s="25"/>
      <c r="G16" s="25"/>
      <c r="H16" s="25" t="s">
        <v>132</v>
      </c>
      <c r="I16" s="26"/>
    </row>
    <row r="17" spans="1:9" ht="15.75" customHeight="1">
      <c r="A17" s="21"/>
      <c r="B17" s="22"/>
      <c r="C17" s="23"/>
      <c r="D17" s="26"/>
      <c r="E17" s="25"/>
      <c r="F17" s="25"/>
      <c r="G17" s="25"/>
      <c r="H17" s="25" t="s">
        <v>132</v>
      </c>
      <c r="I17" s="26"/>
    </row>
    <row r="18" spans="1:9" ht="15.75" customHeight="1">
      <c r="A18" s="21"/>
      <c r="B18" s="22"/>
      <c r="C18" s="23"/>
      <c r="D18" s="26"/>
      <c r="E18" s="25"/>
      <c r="F18" s="25"/>
      <c r="G18" s="25"/>
      <c r="H18" s="25"/>
      <c r="I18" s="26"/>
    </row>
    <row r="19" spans="1:9" ht="15.75" customHeight="1">
      <c r="A19" s="21"/>
      <c r="B19" s="22"/>
      <c r="C19" s="23"/>
      <c r="D19" s="26"/>
      <c r="E19" s="25"/>
      <c r="F19" s="25"/>
      <c r="G19" s="25"/>
      <c r="H19" s="25" t="s">
        <v>132</v>
      </c>
      <c r="I19" s="26"/>
    </row>
    <row r="20" spans="1:9" ht="15.75" customHeight="1">
      <c r="A20" s="21"/>
      <c r="B20" s="22"/>
      <c r="C20" s="23"/>
      <c r="D20" s="26"/>
      <c r="E20" s="25"/>
      <c r="F20" s="25"/>
      <c r="G20" s="25"/>
      <c r="H20" s="25" t="s">
        <v>132</v>
      </c>
      <c r="I20" s="26"/>
    </row>
    <row r="21" spans="1:9" ht="15.75" customHeight="1">
      <c r="A21" s="21"/>
      <c r="B21" s="22"/>
      <c r="C21" s="23"/>
      <c r="D21" s="26"/>
      <c r="E21" s="25"/>
      <c r="F21" s="25"/>
      <c r="G21" s="25"/>
      <c r="H21" s="25" t="s">
        <v>132</v>
      </c>
      <c r="I21" s="26"/>
    </row>
    <row r="22" spans="1:9" ht="15.75" customHeight="1">
      <c r="A22" s="21"/>
      <c r="B22" s="22"/>
      <c r="C22" s="23"/>
      <c r="D22" s="26"/>
      <c r="E22" s="25"/>
      <c r="F22" s="25"/>
      <c r="G22" s="25"/>
      <c r="H22" s="25" t="s">
        <v>132</v>
      </c>
      <c r="I22" s="26"/>
    </row>
    <row r="23" spans="1:9" ht="15.75" customHeight="1">
      <c r="A23" s="21"/>
      <c r="B23" s="22"/>
      <c r="C23" s="23"/>
      <c r="D23" s="26"/>
      <c r="E23" s="25"/>
      <c r="F23" s="25"/>
      <c r="G23" s="25"/>
      <c r="H23" s="25" t="s">
        <v>132</v>
      </c>
      <c r="I23" s="26"/>
    </row>
    <row r="24" spans="1:9" ht="15.75" customHeight="1">
      <c r="A24" s="21"/>
      <c r="B24" s="22"/>
      <c r="C24" s="23"/>
      <c r="D24" s="26"/>
      <c r="E24" s="25"/>
      <c r="F24" s="25"/>
      <c r="G24" s="25"/>
      <c r="H24" s="25" t="s">
        <v>132</v>
      </c>
      <c r="I24" s="26"/>
    </row>
    <row r="25" spans="1:9" ht="15.75" customHeight="1">
      <c r="A25" s="21"/>
      <c r="B25" s="22"/>
      <c r="C25" s="23"/>
      <c r="D25" s="26"/>
      <c r="E25" s="25"/>
      <c r="F25" s="25"/>
      <c r="G25" s="25"/>
      <c r="H25" s="25" t="s">
        <v>132</v>
      </c>
      <c r="I25" s="26"/>
    </row>
    <row r="26" spans="1:9" ht="15.75" customHeight="1">
      <c r="A26" s="21"/>
      <c r="B26" s="22"/>
      <c r="C26" s="23"/>
      <c r="D26" s="26"/>
      <c r="E26" s="25"/>
      <c r="F26" s="25"/>
      <c r="G26" s="25"/>
      <c r="H26" s="25" t="s">
        <v>132</v>
      </c>
      <c r="I26" s="26"/>
    </row>
    <row r="27" spans="1:9" ht="15.75" customHeight="1">
      <c r="A27" s="21"/>
      <c r="B27" s="22"/>
      <c r="C27" s="23"/>
      <c r="D27" s="26"/>
      <c r="E27" s="25"/>
      <c r="F27" s="25"/>
      <c r="G27" s="25"/>
      <c r="H27" s="25"/>
      <c r="I27" s="26"/>
    </row>
    <row r="28" spans="1:9" ht="15.75" customHeight="1">
      <c r="A28" s="245" t="s">
        <v>250</v>
      </c>
      <c r="B28" s="246"/>
      <c r="C28" s="23"/>
      <c r="D28" s="26"/>
      <c r="E28" s="25"/>
      <c r="F28" s="25"/>
      <c r="G28" s="25"/>
      <c r="H28" s="25" t="s">
        <v>132</v>
      </c>
      <c r="I28" s="26"/>
    </row>
    <row r="29" spans="1:9" ht="15.75" customHeight="1">
      <c r="A29" s="259" t="s">
        <v>203</v>
      </c>
      <c r="B29" s="259"/>
      <c r="C29" s="259"/>
      <c r="D29" s="259"/>
      <c r="F29" s="247" t="s">
        <v>186</v>
      </c>
      <c r="G29" s="247"/>
      <c r="H29" s="247"/>
      <c r="I29" s="247"/>
    </row>
    <row r="30" ht="15.75" customHeight="1">
      <c r="A30" s="28" t="s">
        <v>204</v>
      </c>
    </row>
  </sheetData>
  <sheetProtection/>
  <mergeCells count="5">
    <mergeCell ref="A1:I1"/>
    <mergeCell ref="A2:I2"/>
    <mergeCell ref="A28:B28"/>
    <mergeCell ref="A29:D29"/>
    <mergeCell ref="F29:I29"/>
  </mergeCells>
  <printOptions horizontalCentered="1"/>
  <pageMargins left="1" right="1" top="0.87" bottom="0.87" header="1.06" footer="0.51"/>
  <pageSetup fitToHeight="0" fitToWidth="1" horizontalDpi="300" verticalDpi="300" orientation="landscape" paperSize="9" scale="96"/>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0">
      <selection activeCell="G27" sqref="G27:J27"/>
    </sheetView>
  </sheetViews>
  <sheetFormatPr defaultColWidth="9.00390625" defaultRowHeight="15.75" customHeight="1"/>
  <cols>
    <col min="1" max="1" width="5.25390625" style="13" customWidth="1"/>
    <col min="2" max="2" width="25.375" style="13" customWidth="1"/>
    <col min="3" max="3" width="10.375" style="13" customWidth="1"/>
    <col min="4" max="4" width="7.875" style="13" customWidth="1"/>
    <col min="5" max="5" width="7.75390625" style="13" customWidth="1"/>
    <col min="6" max="6" width="14.375" style="107" customWidth="1"/>
    <col min="7" max="7" width="14.375" style="13" customWidth="1"/>
    <col min="8" max="8" width="11.375" style="13" customWidth="1"/>
    <col min="9" max="9" width="10.375" style="13" customWidth="1"/>
    <col min="10" max="10" width="12.375" style="13" customWidth="1"/>
    <col min="11" max="16384" width="9.00390625" style="13" customWidth="1"/>
  </cols>
  <sheetData>
    <row r="1" spans="1:10" s="11" customFormat="1" ht="30" customHeight="1">
      <c r="A1" s="236" t="s">
        <v>272</v>
      </c>
      <c r="B1" s="237"/>
      <c r="C1" s="237"/>
      <c r="D1" s="237"/>
      <c r="E1" s="237"/>
      <c r="F1" s="237"/>
      <c r="G1" s="237"/>
      <c r="H1" s="237"/>
      <c r="I1" s="237"/>
      <c r="J1" s="237"/>
    </row>
    <row r="2" spans="1:10" ht="13.5" customHeight="1">
      <c r="A2" s="238" t="s">
        <v>126</v>
      </c>
      <c r="B2" s="239"/>
      <c r="C2" s="239"/>
      <c r="D2" s="239"/>
      <c r="E2" s="239"/>
      <c r="F2" s="256"/>
      <c r="G2" s="256"/>
      <c r="H2" s="256"/>
      <c r="I2" s="256"/>
      <c r="J2" s="256"/>
    </row>
    <row r="3" spans="1:10" ht="13.5" customHeight="1">
      <c r="A3" s="15"/>
      <c r="B3" s="15"/>
      <c r="C3" s="15"/>
      <c r="D3" s="15"/>
      <c r="E3" s="15"/>
      <c r="F3" s="16"/>
      <c r="G3" s="16"/>
      <c r="H3" s="16"/>
      <c r="I3" s="16"/>
      <c r="J3" s="17" t="s">
        <v>273</v>
      </c>
    </row>
    <row r="4" spans="1:10" ht="15.75" customHeight="1">
      <c r="A4" s="38" t="s">
        <v>128</v>
      </c>
      <c r="F4" s="108"/>
      <c r="J4" s="18" t="s">
        <v>3</v>
      </c>
    </row>
    <row r="5" spans="1:10" s="12" customFormat="1" ht="41.25" customHeight="1">
      <c r="A5" s="19" t="s">
        <v>5</v>
      </c>
      <c r="B5" s="19" t="s">
        <v>274</v>
      </c>
      <c r="C5" s="19" t="s">
        <v>255</v>
      </c>
      <c r="D5" s="19" t="s">
        <v>256</v>
      </c>
      <c r="E5" s="19" t="s">
        <v>257</v>
      </c>
      <c r="F5" s="41" t="s">
        <v>92</v>
      </c>
      <c r="G5" s="19" t="s">
        <v>93</v>
      </c>
      <c r="H5" s="19" t="s">
        <v>94</v>
      </c>
      <c r="I5" s="19" t="s">
        <v>130</v>
      </c>
      <c r="J5" s="19" t="s">
        <v>8</v>
      </c>
    </row>
    <row r="6" spans="1:10" ht="15.75" customHeight="1">
      <c r="A6" s="21"/>
      <c r="B6" s="22"/>
      <c r="C6" s="21"/>
      <c r="D6" s="23"/>
      <c r="E6" s="21"/>
      <c r="F6" s="129"/>
      <c r="G6" s="25"/>
      <c r="H6" s="25"/>
      <c r="I6" s="25"/>
      <c r="J6" s="26"/>
    </row>
    <row r="7" spans="1:10" ht="15.75" customHeight="1">
      <c r="A7" s="21"/>
      <c r="B7" s="22"/>
      <c r="C7" s="21"/>
      <c r="D7" s="23"/>
      <c r="E7" s="21"/>
      <c r="F7" s="129"/>
      <c r="G7" s="25"/>
      <c r="H7" s="25"/>
      <c r="I7" s="25"/>
      <c r="J7" s="26"/>
    </row>
    <row r="8" spans="1:10" ht="15.75" customHeight="1">
      <c r="A8" s="21"/>
      <c r="B8" s="22"/>
      <c r="C8" s="21"/>
      <c r="D8" s="23"/>
      <c r="E8" s="21"/>
      <c r="F8" s="129"/>
      <c r="G8" s="25"/>
      <c r="H8" s="25"/>
      <c r="I8" s="25"/>
      <c r="J8" s="26"/>
    </row>
    <row r="9" spans="1:10" ht="15.75" customHeight="1">
      <c r="A9" s="21"/>
      <c r="B9" s="22"/>
      <c r="C9" s="21"/>
      <c r="D9" s="23"/>
      <c r="E9" s="21"/>
      <c r="F9" s="129"/>
      <c r="G9" s="25"/>
      <c r="H9" s="25"/>
      <c r="I9" s="25"/>
      <c r="J9" s="26"/>
    </row>
    <row r="10" spans="1:10" ht="15.75" customHeight="1">
      <c r="A10" s="21"/>
      <c r="B10" s="22"/>
      <c r="C10" s="21"/>
      <c r="D10" s="23"/>
      <c r="E10" s="21"/>
      <c r="F10" s="129"/>
      <c r="G10" s="25"/>
      <c r="H10" s="25"/>
      <c r="I10" s="25"/>
      <c r="J10" s="26"/>
    </row>
    <row r="11" spans="1:10" ht="15.75" customHeight="1">
      <c r="A11" s="21"/>
      <c r="B11" s="22"/>
      <c r="C11" s="21"/>
      <c r="D11" s="23"/>
      <c r="E11" s="21"/>
      <c r="F11" s="129"/>
      <c r="G11" s="25"/>
      <c r="H11" s="25"/>
      <c r="I11" s="25"/>
      <c r="J11" s="26"/>
    </row>
    <row r="12" spans="1:10" ht="15.75" customHeight="1">
      <c r="A12" s="21"/>
      <c r="B12" s="22"/>
      <c r="C12" s="21"/>
      <c r="D12" s="23"/>
      <c r="E12" s="21"/>
      <c r="F12" s="129"/>
      <c r="G12" s="25"/>
      <c r="H12" s="25"/>
      <c r="I12" s="25"/>
      <c r="J12" s="26"/>
    </row>
    <row r="13" spans="1:10" ht="15.75" customHeight="1">
      <c r="A13" s="21"/>
      <c r="B13" s="22"/>
      <c r="C13" s="21"/>
      <c r="D13" s="23"/>
      <c r="E13" s="21"/>
      <c r="F13" s="129"/>
      <c r="G13" s="25"/>
      <c r="H13" s="25"/>
      <c r="I13" s="25"/>
      <c r="J13" s="26"/>
    </row>
    <row r="14" spans="1:10" ht="15.75" customHeight="1">
      <c r="A14" s="21"/>
      <c r="B14" s="22"/>
      <c r="C14" s="21"/>
      <c r="D14" s="23"/>
      <c r="E14" s="21"/>
      <c r="F14" s="129"/>
      <c r="G14" s="25"/>
      <c r="H14" s="25"/>
      <c r="I14" s="25"/>
      <c r="J14" s="26"/>
    </row>
    <row r="15" spans="1:10" ht="15.75" customHeight="1">
      <c r="A15" s="21"/>
      <c r="B15" s="22"/>
      <c r="C15" s="21"/>
      <c r="D15" s="23"/>
      <c r="E15" s="21"/>
      <c r="F15" s="129"/>
      <c r="G15" s="25"/>
      <c r="H15" s="25"/>
      <c r="I15" s="25"/>
      <c r="J15" s="26"/>
    </row>
    <row r="16" spans="1:10" ht="15.75" customHeight="1">
      <c r="A16" s="21"/>
      <c r="B16" s="22"/>
      <c r="C16" s="21"/>
      <c r="D16" s="23"/>
      <c r="E16" s="21"/>
      <c r="F16" s="129"/>
      <c r="G16" s="25"/>
      <c r="H16" s="25"/>
      <c r="I16" s="25"/>
      <c r="J16" s="26"/>
    </row>
    <row r="17" spans="1:10" ht="15.75" customHeight="1">
      <c r="A17" s="21"/>
      <c r="B17" s="22"/>
      <c r="C17" s="21"/>
      <c r="D17" s="23"/>
      <c r="E17" s="21"/>
      <c r="F17" s="129"/>
      <c r="G17" s="25"/>
      <c r="H17" s="25"/>
      <c r="I17" s="25"/>
      <c r="J17" s="26"/>
    </row>
    <row r="18" spans="1:10" ht="15.75" customHeight="1">
      <c r="A18" s="21"/>
      <c r="B18" s="22"/>
      <c r="C18" s="21"/>
      <c r="D18" s="23"/>
      <c r="E18" s="21"/>
      <c r="F18" s="129"/>
      <c r="G18" s="25"/>
      <c r="H18" s="25"/>
      <c r="I18" s="25"/>
      <c r="J18" s="26"/>
    </row>
    <row r="19" spans="1:10" ht="15.75" customHeight="1">
      <c r="A19" s="21"/>
      <c r="B19" s="22"/>
      <c r="C19" s="21"/>
      <c r="D19" s="23"/>
      <c r="E19" s="21"/>
      <c r="F19" s="129"/>
      <c r="G19" s="25"/>
      <c r="H19" s="25"/>
      <c r="I19" s="25"/>
      <c r="J19" s="26"/>
    </row>
    <row r="20" spans="1:10" ht="15.75" customHeight="1">
      <c r="A20" s="21"/>
      <c r="B20" s="22"/>
      <c r="C20" s="21"/>
      <c r="D20" s="23"/>
      <c r="E20" s="21"/>
      <c r="F20" s="129"/>
      <c r="G20" s="25"/>
      <c r="H20" s="25"/>
      <c r="I20" s="25"/>
      <c r="J20" s="26"/>
    </row>
    <row r="21" spans="1:10" ht="15.75" customHeight="1">
      <c r="A21" s="21"/>
      <c r="B21" s="22"/>
      <c r="C21" s="21"/>
      <c r="D21" s="23"/>
      <c r="E21" s="21"/>
      <c r="F21" s="129"/>
      <c r="G21" s="25"/>
      <c r="H21" s="25"/>
      <c r="I21" s="25"/>
      <c r="J21" s="26"/>
    </row>
    <row r="22" spans="1:10" ht="15.75" customHeight="1">
      <c r="A22" s="21"/>
      <c r="B22" s="22"/>
      <c r="C22" s="21"/>
      <c r="D22" s="23"/>
      <c r="E22" s="21"/>
      <c r="F22" s="129"/>
      <c r="G22" s="25"/>
      <c r="H22" s="25"/>
      <c r="I22" s="25"/>
      <c r="J22" s="26"/>
    </row>
    <row r="23" spans="1:10" ht="15.75" customHeight="1">
      <c r="A23" s="21"/>
      <c r="B23" s="22"/>
      <c r="C23" s="21"/>
      <c r="D23" s="23"/>
      <c r="E23" s="21"/>
      <c r="F23" s="129"/>
      <c r="G23" s="25"/>
      <c r="H23" s="25"/>
      <c r="I23" s="25"/>
      <c r="J23" s="26"/>
    </row>
    <row r="24" spans="1:10" ht="15.75" customHeight="1">
      <c r="A24" s="245" t="s">
        <v>250</v>
      </c>
      <c r="B24" s="246"/>
      <c r="C24" s="21"/>
      <c r="D24" s="23"/>
      <c r="E24" s="21"/>
      <c r="F24" s="129"/>
      <c r="G24" s="25"/>
      <c r="H24" s="25"/>
      <c r="I24" s="25"/>
      <c r="J24" s="26"/>
    </row>
    <row r="25" spans="1:10" ht="15.75" customHeight="1">
      <c r="A25" s="245" t="s">
        <v>275</v>
      </c>
      <c r="B25" s="246"/>
      <c r="C25" s="21"/>
      <c r="D25" s="23"/>
      <c r="E25" s="21"/>
      <c r="F25" s="129"/>
      <c r="G25" s="25"/>
      <c r="H25" s="25"/>
      <c r="I25" s="25"/>
      <c r="J25" s="26"/>
    </row>
    <row r="26" spans="1:10" ht="15.75" customHeight="1">
      <c r="A26" s="245" t="s">
        <v>195</v>
      </c>
      <c r="B26" s="246"/>
      <c r="C26" s="26"/>
      <c r="D26" s="23"/>
      <c r="E26" s="26"/>
      <c r="F26" s="25"/>
      <c r="G26" s="25"/>
      <c r="H26" s="25"/>
      <c r="I26" s="25"/>
      <c r="J26" s="26"/>
    </row>
    <row r="27" spans="1:10" ht="15.75" customHeight="1">
      <c r="A27" s="48" t="s">
        <v>276</v>
      </c>
      <c r="G27" s="247" t="s">
        <v>186</v>
      </c>
      <c r="H27" s="247"/>
      <c r="I27" s="247"/>
      <c r="J27" s="247"/>
    </row>
    <row r="28" spans="1:4" ht="15.75" customHeight="1">
      <c r="A28" s="270" t="s">
        <v>203</v>
      </c>
      <c r="B28" s="270"/>
      <c r="C28" s="270"/>
      <c r="D28" s="270"/>
    </row>
    <row r="29" spans="2:3" ht="15.75" customHeight="1">
      <c r="B29" s="131"/>
      <c r="C29" s="117"/>
    </row>
    <row r="30" ht="15.75" customHeight="1">
      <c r="B30" s="18"/>
    </row>
  </sheetData>
  <sheetProtection/>
  <mergeCells count="7">
    <mergeCell ref="A28:D28"/>
    <mergeCell ref="A1:J1"/>
    <mergeCell ref="A2:J2"/>
    <mergeCell ref="A24:B24"/>
    <mergeCell ref="A25:B25"/>
    <mergeCell ref="A26:B26"/>
    <mergeCell ref="G27:J27"/>
  </mergeCells>
  <printOptions horizontalCentered="1"/>
  <pageMargins left="1" right="1" top="0.87" bottom="0.87" header="1.06" footer="0.51"/>
  <pageSetup fitToHeight="0" fitToWidth="1" horizontalDpi="300" verticalDpi="300" orientation="landscape" paperSize="9" scale="97"/>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182" bestFit="1" customWidth="1"/>
    <col min="2" max="2" width="4.50390625" style="183" bestFit="1" customWidth="1"/>
    <col min="3" max="4" width="17.125" style="184" bestFit="1" customWidth="1"/>
    <col min="5" max="5" width="8.375" style="182" bestFit="1" customWidth="1"/>
    <col min="6" max="6" width="23.00390625" style="182" bestFit="1" customWidth="1"/>
    <col min="7" max="7" width="4.625" style="183" bestFit="1" customWidth="1"/>
    <col min="8" max="9" width="20.50390625" style="184" bestFit="1" customWidth="1"/>
    <col min="10" max="10" width="15.625" style="182" bestFit="1" customWidth="1"/>
    <col min="11" max="16384" width="7.00390625" style="182" customWidth="1"/>
  </cols>
  <sheetData>
    <row r="1" spans="1:10" s="178" customFormat="1" ht="18" customHeight="1">
      <c r="A1" s="185" t="s">
        <v>0</v>
      </c>
      <c r="B1" s="186"/>
      <c r="C1" s="186"/>
      <c r="D1" s="186"/>
      <c r="E1" s="186"/>
      <c r="F1" s="186"/>
      <c r="G1" s="186"/>
      <c r="H1" s="186"/>
      <c r="I1" s="186"/>
      <c r="J1" s="186"/>
    </row>
    <row r="2" spans="1:10" s="178" customFormat="1" ht="18" customHeight="1">
      <c r="A2" s="224" t="s">
        <v>1</v>
      </c>
      <c r="B2" s="225"/>
      <c r="C2" s="225"/>
      <c r="D2" s="225"/>
      <c r="E2" s="225"/>
      <c r="F2" s="225"/>
      <c r="G2" s="225"/>
      <c r="H2" s="225"/>
      <c r="I2" s="225"/>
      <c r="J2" s="225"/>
    </row>
    <row r="3" spans="1:10" s="179" customFormat="1" ht="18" customHeight="1">
      <c r="A3" s="226" t="s">
        <v>2</v>
      </c>
      <c r="B3" s="226"/>
      <c r="C3" s="226"/>
      <c r="D3" s="226"/>
      <c r="E3" s="226"/>
      <c r="F3" s="226"/>
      <c r="G3" s="226"/>
      <c r="H3" s="226"/>
      <c r="I3" s="226"/>
      <c r="J3" s="226"/>
    </row>
    <row r="4" spans="1:10" ht="18" customHeight="1">
      <c r="A4" s="227" t="e">
        <v>#REF!</v>
      </c>
      <c r="B4" s="228"/>
      <c r="C4" s="228"/>
      <c r="E4" s="187"/>
      <c r="J4" s="217" t="s">
        <v>3</v>
      </c>
    </row>
    <row r="5" spans="1:10" s="180" customFormat="1" ht="18" customHeight="1">
      <c r="A5" s="188" t="s">
        <v>4</v>
      </c>
      <c r="B5" s="188" t="s">
        <v>5</v>
      </c>
      <c r="C5" s="188" t="s">
        <v>6</v>
      </c>
      <c r="D5" s="188" t="s">
        <v>7</v>
      </c>
      <c r="E5" s="189" t="s">
        <v>8</v>
      </c>
      <c r="F5" s="190" t="s">
        <v>9</v>
      </c>
      <c r="G5" s="188" t="s">
        <v>5</v>
      </c>
      <c r="H5" s="188" t="s">
        <v>6</v>
      </c>
      <c r="I5" s="188" t="s">
        <v>7</v>
      </c>
      <c r="J5" s="188" t="s">
        <v>8</v>
      </c>
    </row>
    <row r="6" spans="1:10" s="181" customFormat="1" ht="18" customHeight="1">
      <c r="A6" s="191" t="s">
        <v>10</v>
      </c>
      <c r="B6" s="192">
        <v>1</v>
      </c>
      <c r="C6" s="193"/>
      <c r="D6" s="193"/>
      <c r="E6" s="194"/>
      <c r="F6" s="195" t="s">
        <v>11</v>
      </c>
      <c r="G6" s="196">
        <v>41</v>
      </c>
      <c r="H6" s="197"/>
      <c r="I6" s="197"/>
      <c r="J6" s="218"/>
    </row>
    <row r="7" spans="1:10" s="181" customFormat="1" ht="18" customHeight="1">
      <c r="A7" s="198" t="s">
        <v>12</v>
      </c>
      <c r="B7" s="192">
        <v>2</v>
      </c>
      <c r="C7" s="199"/>
      <c r="D7" s="199"/>
      <c r="E7" s="194"/>
      <c r="F7" s="195" t="s">
        <v>13</v>
      </c>
      <c r="G7" s="196">
        <v>42</v>
      </c>
      <c r="H7" s="199"/>
      <c r="I7" s="199"/>
      <c r="J7" s="218"/>
    </row>
    <row r="8" spans="1:10" s="181" customFormat="1" ht="18" customHeight="1">
      <c r="A8" s="198" t="s">
        <v>14</v>
      </c>
      <c r="B8" s="192">
        <v>3</v>
      </c>
      <c r="C8" s="199"/>
      <c r="D8" s="199"/>
      <c r="E8" s="200"/>
      <c r="F8" s="195" t="s">
        <v>15</v>
      </c>
      <c r="G8" s="196">
        <v>45</v>
      </c>
      <c r="H8" s="199"/>
      <c r="I8" s="199"/>
      <c r="J8" s="219"/>
    </row>
    <row r="9" spans="1:10" s="181" customFormat="1" ht="18" customHeight="1">
      <c r="A9" s="198" t="s">
        <v>16</v>
      </c>
      <c r="B9" s="192">
        <v>4</v>
      </c>
      <c r="C9" s="199"/>
      <c r="D9" s="199"/>
      <c r="E9" s="200"/>
      <c r="F9" s="195" t="s">
        <v>17</v>
      </c>
      <c r="G9" s="196">
        <v>46</v>
      </c>
      <c r="H9" s="199"/>
      <c r="I9" s="199"/>
      <c r="J9" s="219"/>
    </row>
    <row r="10" spans="1:10" s="181" customFormat="1" ht="18" customHeight="1">
      <c r="A10" s="198" t="s">
        <v>18</v>
      </c>
      <c r="B10" s="192">
        <v>5</v>
      </c>
      <c r="C10" s="199"/>
      <c r="D10" s="199"/>
      <c r="E10" s="194"/>
      <c r="F10" s="195" t="s">
        <v>19</v>
      </c>
      <c r="G10" s="196">
        <v>47</v>
      </c>
      <c r="H10" s="199"/>
      <c r="I10" s="199"/>
      <c r="J10" s="218"/>
    </row>
    <row r="11" spans="1:10" s="181" customFormat="1" ht="18" customHeight="1">
      <c r="A11" s="198" t="s">
        <v>20</v>
      </c>
      <c r="B11" s="192">
        <v>6</v>
      </c>
      <c r="C11" s="199"/>
      <c r="D11" s="199"/>
      <c r="E11" s="194"/>
      <c r="F11" s="195" t="s">
        <v>21</v>
      </c>
      <c r="G11" s="196">
        <v>48</v>
      </c>
      <c r="H11" s="199"/>
      <c r="I11" s="199"/>
      <c r="J11" s="218"/>
    </row>
    <row r="12" spans="1:10" s="181" customFormat="1" ht="18" customHeight="1">
      <c r="A12" s="198" t="s">
        <v>22</v>
      </c>
      <c r="B12" s="192">
        <v>7</v>
      </c>
      <c r="C12" s="199"/>
      <c r="D12" s="199"/>
      <c r="E12" s="194"/>
      <c r="F12" s="195" t="s">
        <v>23</v>
      </c>
      <c r="G12" s="196">
        <v>49</v>
      </c>
      <c r="H12" s="199"/>
      <c r="I12" s="199"/>
      <c r="J12" s="218"/>
    </row>
    <row r="13" spans="1:10" s="181" customFormat="1" ht="18" customHeight="1">
      <c r="A13" s="198" t="s">
        <v>24</v>
      </c>
      <c r="B13" s="192">
        <v>8</v>
      </c>
      <c r="C13" s="197"/>
      <c r="D13" s="197"/>
      <c r="E13" s="194"/>
      <c r="F13" s="195" t="s">
        <v>25</v>
      </c>
      <c r="G13" s="196">
        <v>50</v>
      </c>
      <c r="H13" s="199"/>
      <c r="I13" s="199"/>
      <c r="J13" s="218"/>
    </row>
    <row r="14" spans="1:10" s="181" customFormat="1" ht="18" customHeight="1">
      <c r="A14" s="198" t="s">
        <v>26</v>
      </c>
      <c r="B14" s="192">
        <v>9</v>
      </c>
      <c r="C14" s="197"/>
      <c r="D14" s="197"/>
      <c r="E14" s="200"/>
      <c r="F14" s="195" t="s">
        <v>27</v>
      </c>
      <c r="G14" s="196">
        <v>51</v>
      </c>
      <c r="H14" s="199"/>
      <c r="I14" s="199"/>
      <c r="J14" s="219"/>
    </row>
    <row r="15" spans="1:10" s="181" customFormat="1" ht="18" customHeight="1">
      <c r="A15" s="198" t="s">
        <v>28</v>
      </c>
      <c r="B15" s="192">
        <v>10</v>
      </c>
      <c r="C15" s="197"/>
      <c r="D15" s="197"/>
      <c r="E15" s="200"/>
      <c r="F15" s="195" t="s">
        <v>29</v>
      </c>
      <c r="G15" s="196">
        <v>52</v>
      </c>
      <c r="H15" s="199"/>
      <c r="I15" s="199"/>
      <c r="J15" s="219"/>
    </row>
    <row r="16" spans="1:10" s="181" customFormat="1" ht="18" customHeight="1">
      <c r="A16" s="198" t="s">
        <v>30</v>
      </c>
      <c r="B16" s="192">
        <v>11</v>
      </c>
      <c r="C16" s="197"/>
      <c r="D16" s="197"/>
      <c r="E16" s="200"/>
      <c r="F16" s="195" t="s">
        <v>31</v>
      </c>
      <c r="G16" s="196">
        <v>53</v>
      </c>
      <c r="H16" s="199"/>
      <c r="I16" s="199"/>
      <c r="J16" s="219"/>
    </row>
    <row r="17" spans="1:10" s="181" customFormat="1" ht="18" customHeight="1">
      <c r="A17" s="198" t="s">
        <v>32</v>
      </c>
      <c r="B17" s="192">
        <v>12</v>
      </c>
      <c r="C17" s="197"/>
      <c r="D17" s="197"/>
      <c r="E17" s="200"/>
      <c r="F17" s="195" t="s">
        <v>33</v>
      </c>
      <c r="G17" s="196">
        <v>54</v>
      </c>
      <c r="H17" s="199"/>
      <c r="I17" s="199"/>
      <c r="J17" s="219"/>
    </row>
    <row r="18" spans="1:10" s="181" customFormat="1" ht="18" customHeight="1">
      <c r="A18" s="198" t="s">
        <v>20</v>
      </c>
      <c r="B18" s="192">
        <v>13</v>
      </c>
      <c r="C18" s="197"/>
      <c r="D18" s="197"/>
      <c r="E18" s="200"/>
      <c r="F18" s="195" t="s">
        <v>34</v>
      </c>
      <c r="G18" s="196">
        <v>52</v>
      </c>
      <c r="H18" s="199"/>
      <c r="I18" s="199"/>
      <c r="J18" s="219"/>
    </row>
    <row r="19" spans="1:10" s="181" customFormat="1" ht="18" customHeight="1">
      <c r="A19" s="198" t="s">
        <v>35</v>
      </c>
      <c r="B19" s="192">
        <v>14</v>
      </c>
      <c r="C19" s="199"/>
      <c r="D19" s="199"/>
      <c r="E19" s="200"/>
      <c r="F19" s="195" t="s">
        <v>36</v>
      </c>
      <c r="G19" s="196">
        <v>53</v>
      </c>
      <c r="H19" s="199"/>
      <c r="I19" s="199"/>
      <c r="J19" s="219"/>
    </row>
    <row r="20" spans="1:10" s="181" customFormat="1" ht="18" customHeight="1">
      <c r="A20" s="198" t="s">
        <v>37</v>
      </c>
      <c r="B20" s="192">
        <v>15</v>
      </c>
      <c r="C20" s="197"/>
      <c r="D20" s="197"/>
      <c r="E20" s="200"/>
      <c r="F20" s="195" t="s">
        <v>38</v>
      </c>
      <c r="G20" s="196">
        <v>54</v>
      </c>
      <c r="H20" s="199"/>
      <c r="I20" s="199"/>
      <c r="J20" s="219"/>
    </row>
    <row r="21" spans="1:10" s="181" customFormat="1" ht="18" customHeight="1">
      <c r="A21" s="198" t="s">
        <v>39</v>
      </c>
      <c r="B21" s="192">
        <v>16</v>
      </c>
      <c r="C21" s="197"/>
      <c r="D21" s="197"/>
      <c r="E21" s="200"/>
      <c r="F21" s="201" t="s">
        <v>40</v>
      </c>
      <c r="G21" s="196">
        <v>55</v>
      </c>
      <c r="H21" s="199">
        <f>SUM(H7:H20)</f>
        <v>0</v>
      </c>
      <c r="I21" s="199">
        <f>SUM(I7:I20)</f>
        <v>0</v>
      </c>
      <c r="J21" s="219"/>
    </row>
    <row r="22" spans="1:10" s="181" customFormat="1" ht="18" customHeight="1">
      <c r="A22" s="198" t="s">
        <v>41</v>
      </c>
      <c r="B22" s="192">
        <v>17</v>
      </c>
      <c r="C22" s="197"/>
      <c r="D22" s="197"/>
      <c r="E22" s="200"/>
      <c r="F22" s="195"/>
      <c r="G22" s="196"/>
      <c r="H22" s="199"/>
      <c r="I22" s="199"/>
      <c r="J22" s="218"/>
    </row>
    <row r="23" spans="1:10" s="181" customFormat="1" ht="18" customHeight="1">
      <c r="A23" s="198" t="s">
        <v>42</v>
      </c>
      <c r="B23" s="192">
        <v>18</v>
      </c>
      <c r="C23" s="197"/>
      <c r="D23" s="197"/>
      <c r="E23" s="200"/>
      <c r="F23" s="195"/>
      <c r="G23" s="196"/>
      <c r="H23" s="199"/>
      <c r="I23" s="199"/>
      <c r="J23" s="219"/>
    </row>
    <row r="24" spans="1:10" s="181" customFormat="1" ht="18" customHeight="1">
      <c r="A24" s="198" t="s">
        <v>43</v>
      </c>
      <c r="B24" s="192">
        <v>19</v>
      </c>
      <c r="C24" s="197"/>
      <c r="D24" s="197"/>
      <c r="E24" s="200"/>
      <c r="F24" s="195" t="s">
        <v>44</v>
      </c>
      <c r="G24" s="196">
        <v>56</v>
      </c>
      <c r="H24" s="199"/>
      <c r="I24" s="199"/>
      <c r="J24" s="219"/>
    </row>
    <row r="25" spans="1:10" s="181" customFormat="1" ht="18" customHeight="1">
      <c r="A25" s="202" t="s">
        <v>45</v>
      </c>
      <c r="B25" s="192">
        <v>20</v>
      </c>
      <c r="C25" s="197">
        <f>SUM(C7:C9,C12:C16,C19:C24)</f>
        <v>0</v>
      </c>
      <c r="D25" s="197">
        <f>SUM(D7:D9,D12:D16,D19:D24)</f>
        <v>0</v>
      </c>
      <c r="E25" s="200"/>
      <c r="F25" s="195" t="s">
        <v>46</v>
      </c>
      <c r="G25" s="196">
        <v>57</v>
      </c>
      <c r="H25" s="199"/>
      <c r="I25" s="199"/>
      <c r="J25" s="219"/>
    </row>
    <row r="26" spans="1:10" s="181" customFormat="1" ht="18" customHeight="1">
      <c r="A26" s="203" t="s">
        <v>47</v>
      </c>
      <c r="B26" s="192">
        <v>21</v>
      </c>
      <c r="C26" s="197"/>
      <c r="D26" s="197"/>
      <c r="E26" s="200"/>
      <c r="F26" s="195" t="s">
        <v>48</v>
      </c>
      <c r="G26" s="196">
        <v>58</v>
      </c>
      <c r="H26" s="199"/>
      <c r="I26" s="199"/>
      <c r="J26" s="218"/>
    </row>
    <row r="27" spans="1:10" s="181" customFormat="1" ht="18" customHeight="1">
      <c r="A27" s="198" t="s">
        <v>49</v>
      </c>
      <c r="B27" s="192">
        <v>22</v>
      </c>
      <c r="C27" s="197"/>
      <c r="D27" s="197"/>
      <c r="E27" s="200"/>
      <c r="F27" s="195" t="s">
        <v>50</v>
      </c>
      <c r="G27" s="196">
        <v>59</v>
      </c>
      <c r="H27" s="199"/>
      <c r="I27" s="199"/>
      <c r="J27" s="218"/>
    </row>
    <row r="28" spans="1:10" s="181" customFormat="1" ht="18" customHeight="1">
      <c r="A28" s="198" t="s">
        <v>51</v>
      </c>
      <c r="B28" s="192">
        <v>23</v>
      </c>
      <c r="C28" s="197"/>
      <c r="D28" s="197"/>
      <c r="E28" s="194"/>
      <c r="F28" s="195" t="s">
        <v>52</v>
      </c>
      <c r="G28" s="196">
        <v>60</v>
      </c>
      <c r="H28" s="197"/>
      <c r="I28" s="197"/>
      <c r="J28" s="218"/>
    </row>
    <row r="29" spans="1:10" s="181" customFormat="1" ht="18" customHeight="1">
      <c r="A29" s="198" t="s">
        <v>53</v>
      </c>
      <c r="B29" s="192">
        <v>24</v>
      </c>
      <c r="C29" s="197"/>
      <c r="D29" s="197"/>
      <c r="E29" s="194"/>
      <c r="F29" s="195" t="s">
        <v>54</v>
      </c>
      <c r="G29" s="196">
        <v>61</v>
      </c>
      <c r="H29" s="197"/>
      <c r="I29" s="197"/>
      <c r="J29" s="218"/>
    </row>
    <row r="30" spans="1:10" s="181" customFormat="1" ht="18" customHeight="1">
      <c r="A30" s="198" t="s">
        <v>55</v>
      </c>
      <c r="B30" s="192">
        <v>25</v>
      </c>
      <c r="C30" s="197"/>
      <c r="D30" s="197"/>
      <c r="E30" s="194"/>
      <c r="F30" s="201" t="s">
        <v>56</v>
      </c>
      <c r="G30" s="196">
        <v>62</v>
      </c>
      <c r="H30" s="199">
        <f>SUM(H24:H29)</f>
        <v>0</v>
      </c>
      <c r="I30" s="199">
        <f>SUM(I24:I29)</f>
        <v>0</v>
      </c>
      <c r="J30" s="218"/>
    </row>
    <row r="31" spans="1:10" s="181" customFormat="1" ht="18" customHeight="1">
      <c r="A31" s="198" t="s">
        <v>57</v>
      </c>
      <c r="B31" s="192">
        <v>26</v>
      </c>
      <c r="C31" s="197"/>
      <c r="D31" s="197"/>
      <c r="E31" s="194"/>
      <c r="F31" s="195"/>
      <c r="G31" s="196"/>
      <c r="H31" s="199"/>
      <c r="I31" s="199"/>
      <c r="J31" s="218"/>
    </row>
    <row r="32" spans="1:10" s="181" customFormat="1" ht="18" customHeight="1">
      <c r="A32" s="198" t="s">
        <v>58</v>
      </c>
      <c r="B32" s="192">
        <v>27</v>
      </c>
      <c r="C32" s="197"/>
      <c r="D32" s="197"/>
      <c r="E32" s="194"/>
      <c r="F32" s="204" t="s">
        <v>59</v>
      </c>
      <c r="G32" s="196">
        <v>63</v>
      </c>
      <c r="H32" s="205">
        <f>H21+H30</f>
        <v>0</v>
      </c>
      <c r="I32" s="205">
        <f>I21+I30</f>
        <v>0</v>
      </c>
      <c r="J32" s="220"/>
    </row>
    <row r="33" spans="1:10" s="181" customFormat="1" ht="18" customHeight="1">
      <c r="A33" s="198" t="s">
        <v>60</v>
      </c>
      <c r="B33" s="192">
        <v>28</v>
      </c>
      <c r="C33" s="197"/>
      <c r="D33" s="197"/>
      <c r="E33" s="194"/>
      <c r="F33" s="195"/>
      <c r="G33" s="196"/>
      <c r="H33" s="199"/>
      <c r="I33" s="199"/>
      <c r="J33" s="218"/>
    </row>
    <row r="34" spans="1:10" s="181" customFormat="1" ht="18" customHeight="1">
      <c r="A34" s="198" t="s">
        <v>61</v>
      </c>
      <c r="B34" s="192">
        <v>29</v>
      </c>
      <c r="C34" s="197"/>
      <c r="D34" s="197"/>
      <c r="E34" s="194"/>
      <c r="F34" s="195"/>
      <c r="G34" s="196"/>
      <c r="H34" s="199"/>
      <c r="I34" s="199"/>
      <c r="J34" s="218"/>
    </row>
    <row r="35" spans="1:10" s="181" customFormat="1" ht="18" customHeight="1">
      <c r="A35" s="198" t="s">
        <v>62</v>
      </c>
      <c r="B35" s="192">
        <v>30</v>
      </c>
      <c r="C35" s="197"/>
      <c r="D35" s="197"/>
      <c r="E35" s="200"/>
      <c r="F35" s="195"/>
      <c r="G35" s="196"/>
      <c r="H35" s="199"/>
      <c r="I35" s="199"/>
      <c r="J35" s="218"/>
    </row>
    <row r="36" spans="1:10" s="181" customFormat="1" ht="18" customHeight="1">
      <c r="A36" s="202" t="s">
        <v>63</v>
      </c>
      <c r="B36" s="192">
        <v>31</v>
      </c>
      <c r="C36" s="197">
        <f>SUM(C31,C32,C33,C34,C35)</f>
        <v>0</v>
      </c>
      <c r="D36" s="197">
        <f>SUM(D31,D32,D33,D34,D35)</f>
        <v>0</v>
      </c>
      <c r="E36" s="200"/>
      <c r="F36" s="195"/>
      <c r="G36" s="196"/>
      <c r="H36" s="199"/>
      <c r="I36" s="199"/>
      <c r="J36" s="218"/>
    </row>
    <row r="37" spans="1:10" s="181" customFormat="1" ht="18" customHeight="1">
      <c r="A37" s="203" t="s">
        <v>64</v>
      </c>
      <c r="B37" s="192">
        <v>32</v>
      </c>
      <c r="C37" s="197">
        <f>SUM(C38:C39)</f>
        <v>0</v>
      </c>
      <c r="D37" s="197">
        <f>SUM(D38:D39)</f>
        <v>0</v>
      </c>
      <c r="E37" s="200"/>
      <c r="F37" s="195" t="s">
        <v>65</v>
      </c>
      <c r="G37" s="196">
        <v>64</v>
      </c>
      <c r="H37" s="197"/>
      <c r="I37" s="197"/>
      <c r="J37" s="218"/>
    </row>
    <row r="38" spans="1:10" s="181" customFormat="1" ht="18" customHeight="1">
      <c r="A38" s="198" t="s">
        <v>66</v>
      </c>
      <c r="B38" s="192">
        <v>33</v>
      </c>
      <c r="C38" s="197"/>
      <c r="D38" s="197"/>
      <c r="E38" s="200"/>
      <c r="F38" s="195" t="s">
        <v>67</v>
      </c>
      <c r="G38" s="196">
        <v>65</v>
      </c>
      <c r="H38" s="199"/>
      <c r="I38" s="199"/>
      <c r="J38" s="218"/>
    </row>
    <row r="39" spans="1:10" s="181" customFormat="1" ht="18" customHeight="1">
      <c r="A39" s="198" t="s">
        <v>68</v>
      </c>
      <c r="B39" s="192">
        <v>34</v>
      </c>
      <c r="C39" s="197"/>
      <c r="D39" s="197"/>
      <c r="E39" s="194"/>
      <c r="F39" s="195" t="s">
        <v>69</v>
      </c>
      <c r="G39" s="196">
        <v>66</v>
      </c>
      <c r="H39" s="199"/>
      <c r="I39" s="199"/>
      <c r="J39" s="218"/>
    </row>
    <row r="40" spans="1:10" s="181" customFormat="1" ht="18" customHeight="1">
      <c r="A40" s="203" t="s">
        <v>70</v>
      </c>
      <c r="B40" s="192">
        <v>35</v>
      </c>
      <c r="C40" s="197">
        <f>SUM(C41:C42)</f>
        <v>0</v>
      </c>
      <c r="D40" s="197">
        <f>SUM(D41:D42)</f>
        <v>0</v>
      </c>
      <c r="E40" s="194"/>
      <c r="F40" s="195" t="s">
        <v>71</v>
      </c>
      <c r="G40" s="196">
        <v>67</v>
      </c>
      <c r="H40" s="197"/>
      <c r="I40" s="197"/>
      <c r="J40" s="218"/>
    </row>
    <row r="41" spans="1:10" s="181" customFormat="1" ht="18" customHeight="1">
      <c r="A41" s="198" t="s">
        <v>72</v>
      </c>
      <c r="B41" s="192">
        <v>36</v>
      </c>
      <c r="C41" s="197"/>
      <c r="D41" s="197"/>
      <c r="E41" s="206"/>
      <c r="F41" s="195" t="s">
        <v>73</v>
      </c>
      <c r="G41" s="196">
        <v>68</v>
      </c>
      <c r="H41" s="199"/>
      <c r="I41" s="199"/>
      <c r="J41" s="219"/>
    </row>
    <row r="42" spans="1:10" s="181" customFormat="1" ht="18" customHeight="1">
      <c r="A42" s="198" t="s">
        <v>74</v>
      </c>
      <c r="B42" s="192">
        <v>37</v>
      </c>
      <c r="C42" s="197"/>
      <c r="D42" s="197"/>
      <c r="E42" s="194"/>
      <c r="F42" s="207" t="s">
        <v>75</v>
      </c>
      <c r="G42" s="196">
        <v>69</v>
      </c>
      <c r="H42" s="199"/>
      <c r="I42" s="199"/>
      <c r="J42" s="219"/>
    </row>
    <row r="43" spans="1:10" s="181" customFormat="1" ht="18" customHeight="1">
      <c r="A43" s="198" t="s">
        <v>76</v>
      </c>
      <c r="B43" s="192">
        <v>38</v>
      </c>
      <c r="C43" s="197"/>
      <c r="D43" s="197"/>
      <c r="E43" s="194"/>
      <c r="F43" s="195" t="s">
        <v>77</v>
      </c>
      <c r="G43" s="196">
        <v>70</v>
      </c>
      <c r="H43" s="199"/>
      <c r="I43" s="199"/>
      <c r="J43" s="219"/>
    </row>
    <row r="44" spans="1:10" s="181" customFormat="1" ht="18" customHeight="1">
      <c r="A44" s="198" t="s">
        <v>78</v>
      </c>
      <c r="B44" s="192">
        <v>39</v>
      </c>
      <c r="C44" s="197"/>
      <c r="D44" s="197"/>
      <c r="E44" s="194"/>
      <c r="F44" s="208" t="s">
        <v>79</v>
      </c>
      <c r="G44" s="196">
        <v>71</v>
      </c>
      <c r="H44" s="209">
        <f>SUM(H38:H43)-H41</f>
        <v>0</v>
      </c>
      <c r="I44" s="209">
        <f>SUM(I38:I43)-I41</f>
        <v>0</v>
      </c>
      <c r="J44" s="221"/>
    </row>
    <row r="45" spans="1:10" ht="18" customHeight="1">
      <c r="A45" s="210" t="s">
        <v>80</v>
      </c>
      <c r="B45" s="192">
        <v>40</v>
      </c>
      <c r="C45" s="211">
        <f>C25+C26+C36+C37+C40+C43+C44</f>
        <v>0</v>
      </c>
      <c r="D45" s="211">
        <f>D25+D26+D36+D37+D40+D43+D44</f>
        <v>0</v>
      </c>
      <c r="E45" s="212"/>
      <c r="F45" s="208" t="s">
        <v>81</v>
      </c>
      <c r="G45" s="192">
        <v>72</v>
      </c>
      <c r="H45" s="209">
        <f>H32+H44</f>
        <v>0</v>
      </c>
      <c r="I45" s="209">
        <f>I32+I44</f>
        <v>0</v>
      </c>
      <c r="J45" s="222"/>
    </row>
    <row r="46" spans="1:10" ht="18" customHeight="1">
      <c r="A46" s="213"/>
      <c r="B46" s="192"/>
      <c r="C46" s="197"/>
      <c r="D46" s="197"/>
      <c r="E46" s="214"/>
      <c r="F46" s="195" t="s">
        <v>82</v>
      </c>
      <c r="G46" s="192">
        <v>73</v>
      </c>
      <c r="H46" s="197">
        <f>H45-C45</f>
        <v>0</v>
      </c>
      <c r="I46" s="197">
        <f>I45-D45</f>
        <v>0</v>
      </c>
      <c r="J46" s="223"/>
    </row>
    <row r="47" spans="3:9" ht="18" customHeight="1">
      <c r="C47" s="215" t="s">
        <v>83</v>
      </c>
      <c r="D47" s="182"/>
      <c r="E47" s="181" t="s">
        <v>84</v>
      </c>
      <c r="H47" s="216" t="s">
        <v>85</v>
      </c>
      <c r="I47" s="182"/>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9">
      <selection activeCell="D26" sqref="D26:F26"/>
    </sheetView>
  </sheetViews>
  <sheetFormatPr defaultColWidth="9.00390625" defaultRowHeight="15.75" customHeight="1"/>
  <cols>
    <col min="1" max="1" width="6.875" style="13" customWidth="1"/>
    <col min="2" max="2" width="26.875" style="13" customWidth="1"/>
    <col min="3" max="3" width="22.75390625" style="13" customWidth="1"/>
    <col min="4" max="4" width="23.625" style="13" customWidth="1"/>
    <col min="5" max="5" width="19.125" style="13" customWidth="1"/>
    <col min="6" max="6" width="12.625" style="13" customWidth="1"/>
    <col min="7" max="16384" width="9.00390625" style="13" customWidth="1"/>
  </cols>
  <sheetData>
    <row r="1" spans="1:6" s="11" customFormat="1" ht="30" customHeight="1">
      <c r="A1" s="236" t="s">
        <v>277</v>
      </c>
      <c r="B1" s="237"/>
      <c r="C1" s="237"/>
      <c r="D1" s="237"/>
      <c r="E1" s="237"/>
      <c r="F1" s="237"/>
    </row>
    <row r="2" spans="1:6" ht="13.5" customHeight="1">
      <c r="A2" s="238" t="s">
        <v>126</v>
      </c>
      <c r="B2" s="239"/>
      <c r="C2" s="239"/>
      <c r="D2" s="239"/>
      <c r="E2" s="239"/>
      <c r="F2" s="239"/>
    </row>
    <row r="3" spans="1:6" ht="13.5" customHeight="1">
      <c r="A3" s="15"/>
      <c r="B3" s="15"/>
      <c r="C3" s="15"/>
      <c r="D3" s="15"/>
      <c r="E3" s="15"/>
      <c r="F3" s="44" t="s">
        <v>278</v>
      </c>
    </row>
    <row r="4" spans="1:6" ht="15.75" customHeight="1">
      <c r="A4" s="260" t="s">
        <v>128</v>
      </c>
      <c r="B4" s="260"/>
      <c r="F4" s="45" t="s">
        <v>3</v>
      </c>
    </row>
    <row r="5" spans="1:6" s="43" customFormat="1" ht="15.75" customHeight="1">
      <c r="A5" s="46" t="s">
        <v>172</v>
      </c>
      <c r="B5" s="46" t="s">
        <v>129</v>
      </c>
      <c r="C5" s="46" t="s">
        <v>92</v>
      </c>
      <c r="D5" s="46" t="s">
        <v>93</v>
      </c>
      <c r="E5" s="62" t="s">
        <v>94</v>
      </c>
      <c r="F5" s="46" t="s">
        <v>130</v>
      </c>
    </row>
    <row r="6" spans="1:6" ht="15.75" customHeight="1">
      <c r="A6" s="46" t="s">
        <v>279</v>
      </c>
      <c r="B6" s="125" t="s">
        <v>280</v>
      </c>
      <c r="C6" s="24"/>
      <c r="D6" s="25"/>
      <c r="E6" s="25"/>
      <c r="F6" s="53" t="s">
        <v>132</v>
      </c>
    </row>
    <row r="7" spans="1:6" ht="15.75" customHeight="1">
      <c r="A7" s="46" t="s">
        <v>281</v>
      </c>
      <c r="B7" s="126" t="s">
        <v>282</v>
      </c>
      <c r="C7" s="24"/>
      <c r="D7" s="25"/>
      <c r="E7" s="25"/>
      <c r="F7" s="53" t="s">
        <v>132</v>
      </c>
    </row>
    <row r="8" spans="1:6" ht="15.75" customHeight="1">
      <c r="A8" s="46" t="s">
        <v>283</v>
      </c>
      <c r="B8" s="126" t="s">
        <v>284</v>
      </c>
      <c r="C8" s="24"/>
      <c r="D8" s="25"/>
      <c r="E8" s="25"/>
      <c r="F8" s="53" t="s">
        <v>132</v>
      </c>
    </row>
    <row r="9" spans="1:6" ht="15.75" customHeight="1">
      <c r="A9" s="46" t="s">
        <v>285</v>
      </c>
      <c r="B9" s="126" t="s">
        <v>286</v>
      </c>
      <c r="C9" s="24"/>
      <c r="D9" s="25"/>
      <c r="E9" s="25"/>
      <c r="F9" s="53" t="s">
        <v>132</v>
      </c>
    </row>
    <row r="10" spans="1:6" ht="15.75" customHeight="1">
      <c r="A10" s="46" t="s">
        <v>287</v>
      </c>
      <c r="B10" s="126" t="s">
        <v>288</v>
      </c>
      <c r="C10" s="24"/>
      <c r="D10" s="25"/>
      <c r="E10" s="25"/>
      <c r="F10" s="53" t="s">
        <v>132</v>
      </c>
    </row>
    <row r="11" spans="1:6" ht="15.75" customHeight="1">
      <c r="A11" s="46" t="s">
        <v>289</v>
      </c>
      <c r="B11" s="126" t="s">
        <v>290</v>
      </c>
      <c r="C11" s="24"/>
      <c r="D11" s="25"/>
      <c r="E11" s="25"/>
      <c r="F11" s="53" t="s">
        <v>132</v>
      </c>
    </row>
    <row r="12" spans="1:6" ht="15.75" customHeight="1">
      <c r="A12" s="46" t="s">
        <v>291</v>
      </c>
      <c r="B12" s="126" t="s">
        <v>292</v>
      </c>
      <c r="C12" s="24"/>
      <c r="D12" s="25"/>
      <c r="E12" s="25"/>
      <c r="F12" s="53" t="s">
        <v>132</v>
      </c>
    </row>
    <row r="13" spans="1:6" ht="15.75" customHeight="1">
      <c r="A13" s="46" t="s">
        <v>293</v>
      </c>
      <c r="B13" s="126" t="s">
        <v>294</v>
      </c>
      <c r="C13" s="24"/>
      <c r="D13" s="25"/>
      <c r="E13" s="25"/>
      <c r="F13" s="53" t="s">
        <v>132</v>
      </c>
    </row>
    <row r="14" spans="1:6" s="107" customFormat="1" ht="15.75" customHeight="1">
      <c r="A14" s="127"/>
      <c r="B14" s="128"/>
      <c r="C14" s="109"/>
      <c r="D14" s="129"/>
      <c r="E14" s="129"/>
      <c r="F14" s="130"/>
    </row>
    <row r="15" spans="1:6" ht="15.75" customHeight="1">
      <c r="A15" s="46"/>
      <c r="B15" s="52"/>
      <c r="C15" s="24"/>
      <c r="D15" s="25"/>
      <c r="E15" s="25"/>
      <c r="F15" s="53"/>
    </row>
    <row r="16" spans="1:6" ht="15.75" customHeight="1">
      <c r="A16" s="46"/>
      <c r="B16" s="52"/>
      <c r="C16" s="24"/>
      <c r="D16" s="25"/>
      <c r="E16" s="25"/>
      <c r="F16" s="53"/>
    </row>
    <row r="17" spans="1:6" ht="15.75" customHeight="1">
      <c r="A17" s="21"/>
      <c r="B17" s="52"/>
      <c r="C17" s="24"/>
      <c r="D17" s="25"/>
      <c r="E17" s="25"/>
      <c r="F17" s="53"/>
    </row>
    <row r="18" spans="1:6" ht="15.75" customHeight="1">
      <c r="A18" s="21"/>
      <c r="B18" s="52"/>
      <c r="C18" s="24"/>
      <c r="D18" s="25"/>
      <c r="E18" s="25"/>
      <c r="F18" s="53"/>
    </row>
    <row r="19" spans="1:6" ht="15.75" customHeight="1">
      <c r="A19" s="21"/>
      <c r="B19" s="52"/>
      <c r="C19" s="24"/>
      <c r="D19" s="25"/>
      <c r="E19" s="25"/>
      <c r="F19" s="53"/>
    </row>
    <row r="20" spans="1:6" ht="15.75" customHeight="1">
      <c r="A20" s="21"/>
      <c r="B20" s="52"/>
      <c r="C20" s="24"/>
      <c r="D20" s="25"/>
      <c r="E20" s="25"/>
      <c r="F20" s="53"/>
    </row>
    <row r="21" spans="1:6" ht="15.75" customHeight="1">
      <c r="A21" s="21"/>
      <c r="B21" s="52"/>
      <c r="C21" s="24"/>
      <c r="D21" s="25"/>
      <c r="E21" s="25"/>
      <c r="F21" s="53"/>
    </row>
    <row r="22" spans="1:6" ht="15.75" customHeight="1">
      <c r="A22" s="21"/>
      <c r="B22" s="52"/>
      <c r="C22" s="24"/>
      <c r="D22" s="25"/>
      <c r="E22" s="25"/>
      <c r="F22" s="53"/>
    </row>
    <row r="23" spans="1:6" ht="15.75" customHeight="1">
      <c r="A23" s="245" t="s">
        <v>223</v>
      </c>
      <c r="B23" s="246"/>
      <c r="C23" s="24"/>
      <c r="D23" s="25"/>
      <c r="E23" s="129"/>
      <c r="F23" s="130"/>
    </row>
    <row r="24" spans="1:6" ht="15.75" customHeight="1">
      <c r="A24" s="245" t="s">
        <v>295</v>
      </c>
      <c r="B24" s="246"/>
      <c r="C24" s="26"/>
      <c r="D24" s="115"/>
      <c r="E24" s="129"/>
      <c r="F24" s="115">
        <v>0</v>
      </c>
    </row>
    <row r="25" spans="1:6" ht="15.75" customHeight="1">
      <c r="A25" s="245" t="s">
        <v>223</v>
      </c>
      <c r="B25" s="246"/>
      <c r="C25" s="24"/>
      <c r="D25" s="25"/>
      <c r="E25" s="129"/>
      <c r="F25" s="130" t="s">
        <v>132</v>
      </c>
    </row>
    <row r="26" spans="1:6" ht="15.75" customHeight="1">
      <c r="A26" s="48"/>
      <c r="D26" s="247" t="s">
        <v>186</v>
      </c>
      <c r="E26" s="247"/>
      <c r="F26" s="247"/>
    </row>
    <row r="27" ht="15.75" customHeight="1">
      <c r="A27" s="48"/>
    </row>
  </sheetData>
  <sheetProtection/>
  <mergeCells count="7">
    <mergeCell ref="D26:F26"/>
    <mergeCell ref="A1:F1"/>
    <mergeCell ref="A2:F2"/>
    <mergeCell ref="A4:B4"/>
    <mergeCell ref="A23:B23"/>
    <mergeCell ref="A24:B24"/>
    <mergeCell ref="A25:B25"/>
  </mergeCells>
  <printOptions horizontalCentered="1"/>
  <pageMargins left="0.35" right="0.35" top="0.87" bottom="0.7900000000000001" header="1.06" footer="0.5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2">
      <selection activeCell="H28" sqref="H28:L28"/>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8" width="10.625" style="13" customWidth="1"/>
    <col min="9" max="9" width="12.625" style="13" customWidth="1"/>
    <col min="10" max="10" width="9.625" style="13" customWidth="1"/>
    <col min="11" max="11" width="7.00390625" style="13" customWidth="1"/>
    <col min="12" max="12" width="13.125" style="13" customWidth="1"/>
    <col min="13" max="16384" width="9.00390625" style="13" customWidth="1"/>
  </cols>
  <sheetData>
    <row r="1" spans="1:12" s="11" customFormat="1" ht="30" customHeight="1">
      <c r="A1" s="236" t="s">
        <v>296</v>
      </c>
      <c r="B1" s="237"/>
      <c r="C1" s="237"/>
      <c r="D1" s="237"/>
      <c r="E1" s="237"/>
      <c r="F1" s="237"/>
      <c r="G1" s="237"/>
      <c r="H1" s="237"/>
      <c r="I1" s="237"/>
      <c r="J1" s="237"/>
      <c r="K1" s="237"/>
      <c r="L1" s="237"/>
    </row>
    <row r="2" spans="1:12" ht="13.5" customHeight="1">
      <c r="A2" s="238" t="s">
        <v>126</v>
      </c>
      <c r="B2" s="239"/>
      <c r="C2" s="239"/>
      <c r="D2" s="239"/>
      <c r="E2" s="239"/>
      <c r="F2" s="239"/>
      <c r="G2" s="256"/>
      <c r="H2" s="256"/>
      <c r="I2" s="256"/>
      <c r="J2" s="256"/>
      <c r="K2" s="256"/>
      <c r="L2" s="256"/>
    </row>
    <row r="3" spans="1:12" ht="13.5" customHeight="1">
      <c r="A3" s="15"/>
      <c r="B3" s="15"/>
      <c r="C3" s="15"/>
      <c r="D3" s="15"/>
      <c r="E3" s="15"/>
      <c r="F3" s="15"/>
      <c r="G3" s="16"/>
      <c r="H3" s="16"/>
      <c r="I3" s="16"/>
      <c r="J3" s="16"/>
      <c r="K3" s="16"/>
      <c r="L3" s="17" t="s">
        <v>297</v>
      </c>
    </row>
    <row r="4" spans="1:12" ht="15.75" customHeight="1">
      <c r="A4" s="38" t="s">
        <v>128</v>
      </c>
      <c r="L4" s="18" t="s">
        <v>3</v>
      </c>
    </row>
    <row r="5" spans="1:12" s="12" customFormat="1" ht="15.75" customHeight="1">
      <c r="A5" s="264" t="s">
        <v>5</v>
      </c>
      <c r="B5" s="264" t="s">
        <v>298</v>
      </c>
      <c r="C5" s="273" t="s">
        <v>299</v>
      </c>
      <c r="D5" s="264" t="s">
        <v>92</v>
      </c>
      <c r="E5" s="264"/>
      <c r="F5" s="264"/>
      <c r="G5" s="264" t="s">
        <v>93</v>
      </c>
      <c r="H5" s="264"/>
      <c r="I5" s="265"/>
      <c r="J5" s="271" t="s">
        <v>94</v>
      </c>
      <c r="K5" s="264" t="s">
        <v>130</v>
      </c>
      <c r="L5" s="264" t="s">
        <v>8</v>
      </c>
    </row>
    <row r="6" spans="1:12" s="12" customFormat="1" ht="15.75" customHeight="1">
      <c r="A6" s="265"/>
      <c r="B6" s="265"/>
      <c r="C6" s="274"/>
      <c r="D6" s="19" t="s">
        <v>300</v>
      </c>
      <c r="E6" s="19" t="s">
        <v>301</v>
      </c>
      <c r="F6" s="19" t="s">
        <v>302</v>
      </c>
      <c r="G6" s="19" t="s">
        <v>303</v>
      </c>
      <c r="H6" s="19" t="s">
        <v>304</v>
      </c>
      <c r="I6" s="19" t="s">
        <v>302</v>
      </c>
      <c r="J6" s="272"/>
      <c r="K6" s="265"/>
      <c r="L6" s="265"/>
    </row>
    <row r="7" spans="1:12" ht="15.75" customHeight="1">
      <c r="A7" s="46"/>
      <c r="B7" s="99"/>
      <c r="C7" s="114"/>
      <c r="D7" s="115"/>
      <c r="E7" s="25"/>
      <c r="F7" s="115"/>
      <c r="G7" s="25"/>
      <c r="H7" s="25"/>
      <c r="I7" s="25"/>
      <c r="J7" s="25"/>
      <c r="K7" s="25" t="s">
        <v>132</v>
      </c>
      <c r="L7" s="26"/>
    </row>
    <row r="8" spans="1:12" ht="15.75" customHeight="1">
      <c r="A8" s="46"/>
      <c r="B8" s="99"/>
      <c r="C8" s="114"/>
      <c r="D8" s="115"/>
      <c r="E8" s="25"/>
      <c r="F8" s="115"/>
      <c r="G8" s="25"/>
      <c r="H8" s="25"/>
      <c r="I8" s="25"/>
      <c r="J8" s="25"/>
      <c r="K8" s="25" t="s">
        <v>132</v>
      </c>
      <c r="L8" s="26"/>
    </row>
    <row r="9" spans="1:12" ht="15.75" customHeight="1">
      <c r="A9" s="46"/>
      <c r="B9" s="99"/>
      <c r="C9" s="114"/>
      <c r="D9" s="115"/>
      <c r="E9" s="25"/>
      <c r="F9" s="115"/>
      <c r="G9" s="25"/>
      <c r="H9" s="25"/>
      <c r="I9" s="25"/>
      <c r="J9" s="25"/>
      <c r="K9" s="25" t="s">
        <v>132</v>
      </c>
      <c r="L9" s="26"/>
    </row>
    <row r="10" spans="1:12" ht="15.75" customHeight="1">
      <c r="A10" s="46"/>
      <c r="B10" s="99"/>
      <c r="C10" s="114"/>
      <c r="D10" s="115"/>
      <c r="E10" s="25"/>
      <c r="F10" s="115"/>
      <c r="G10" s="25"/>
      <c r="H10" s="25"/>
      <c r="I10" s="25"/>
      <c r="J10" s="25"/>
      <c r="K10" s="25" t="s">
        <v>132</v>
      </c>
      <c r="L10" s="26"/>
    </row>
    <row r="11" spans="1:12" ht="15.75" customHeight="1">
      <c r="A11" s="46"/>
      <c r="B11" s="99"/>
      <c r="C11" s="114"/>
      <c r="D11" s="115"/>
      <c r="E11" s="25"/>
      <c r="F11" s="115"/>
      <c r="G11" s="25"/>
      <c r="H11" s="25"/>
      <c r="I11" s="25"/>
      <c r="J11" s="25"/>
      <c r="K11" s="25" t="s">
        <v>132</v>
      </c>
      <c r="L11" s="26"/>
    </row>
    <row r="12" spans="1:12" ht="15.75" customHeight="1">
      <c r="A12" s="46"/>
      <c r="B12" s="99"/>
      <c r="C12" s="114"/>
      <c r="D12" s="115"/>
      <c r="E12" s="25"/>
      <c r="F12" s="115"/>
      <c r="G12" s="25"/>
      <c r="H12" s="25"/>
      <c r="I12" s="25"/>
      <c r="J12" s="25"/>
      <c r="K12" s="25" t="s">
        <v>132</v>
      </c>
      <c r="L12" s="26"/>
    </row>
    <row r="13" spans="1:12" ht="15.75" customHeight="1">
      <c r="A13" s="46"/>
      <c r="B13" s="99"/>
      <c r="C13" s="114"/>
      <c r="D13" s="115"/>
      <c r="E13" s="25"/>
      <c r="F13" s="115"/>
      <c r="G13" s="25"/>
      <c r="H13" s="25"/>
      <c r="I13" s="25"/>
      <c r="J13" s="25"/>
      <c r="K13" s="25" t="s">
        <v>132</v>
      </c>
      <c r="L13" s="26"/>
    </row>
    <row r="14" spans="1:12" ht="15.75" customHeight="1">
      <c r="A14" s="46"/>
      <c r="B14" s="99"/>
      <c r="C14" s="114"/>
      <c r="D14" s="115"/>
      <c r="E14" s="25"/>
      <c r="F14" s="115"/>
      <c r="G14" s="25"/>
      <c r="H14" s="25"/>
      <c r="I14" s="25"/>
      <c r="J14" s="25"/>
      <c r="K14" s="25" t="s">
        <v>132</v>
      </c>
      <c r="L14" s="26"/>
    </row>
    <row r="15" spans="1:12" ht="15.75" customHeight="1">
      <c r="A15" s="46"/>
      <c r="B15" s="99"/>
      <c r="C15" s="114"/>
      <c r="D15" s="115"/>
      <c r="E15" s="25"/>
      <c r="F15" s="115"/>
      <c r="G15" s="25"/>
      <c r="H15" s="25"/>
      <c r="I15" s="25"/>
      <c r="J15" s="25"/>
      <c r="K15" s="25" t="s">
        <v>132</v>
      </c>
      <c r="L15" s="26"/>
    </row>
    <row r="16" spans="1:12" ht="15.75" customHeight="1">
      <c r="A16" s="46"/>
      <c r="B16" s="99"/>
      <c r="C16" s="114"/>
      <c r="D16" s="115"/>
      <c r="E16" s="25"/>
      <c r="F16" s="115"/>
      <c r="G16" s="25"/>
      <c r="H16" s="25"/>
      <c r="I16" s="25"/>
      <c r="J16" s="25"/>
      <c r="K16" s="25" t="s">
        <v>132</v>
      </c>
      <c r="L16" s="26"/>
    </row>
    <row r="17" spans="1:12" ht="15.75" customHeight="1">
      <c r="A17" s="46"/>
      <c r="B17" s="99"/>
      <c r="C17" s="114"/>
      <c r="D17" s="115"/>
      <c r="E17" s="25"/>
      <c r="F17" s="115"/>
      <c r="G17" s="25"/>
      <c r="H17" s="25"/>
      <c r="I17" s="25"/>
      <c r="J17" s="25"/>
      <c r="K17" s="25" t="s">
        <v>132</v>
      </c>
      <c r="L17" s="26"/>
    </row>
    <row r="18" spans="1:12" ht="15.75" customHeight="1">
      <c r="A18" s="46"/>
      <c r="B18" s="99"/>
      <c r="C18" s="114"/>
      <c r="D18" s="115"/>
      <c r="E18" s="25"/>
      <c r="F18" s="115"/>
      <c r="G18" s="25"/>
      <c r="H18" s="25"/>
      <c r="I18" s="25"/>
      <c r="J18" s="25"/>
      <c r="K18" s="25" t="s">
        <v>132</v>
      </c>
      <c r="L18" s="26"/>
    </row>
    <row r="19" spans="1:12" ht="15.75" customHeight="1">
      <c r="A19" s="46"/>
      <c r="B19" s="99"/>
      <c r="C19" s="114"/>
      <c r="D19" s="115"/>
      <c r="E19" s="25"/>
      <c r="F19" s="115"/>
      <c r="G19" s="25"/>
      <c r="H19" s="25"/>
      <c r="I19" s="25"/>
      <c r="J19" s="25"/>
      <c r="K19" s="25" t="s">
        <v>132</v>
      </c>
      <c r="L19" s="26"/>
    </row>
    <row r="20" spans="1:12" ht="15.75" customHeight="1">
      <c r="A20" s="46"/>
      <c r="B20" s="99"/>
      <c r="C20" s="114"/>
      <c r="D20" s="115"/>
      <c r="E20" s="25"/>
      <c r="F20" s="115"/>
      <c r="G20" s="25"/>
      <c r="H20" s="25"/>
      <c r="I20" s="25"/>
      <c r="J20" s="25"/>
      <c r="K20" s="25" t="s">
        <v>132</v>
      </c>
      <c r="L20" s="26"/>
    </row>
    <row r="21" spans="1:12" ht="15.75" customHeight="1">
      <c r="A21" s="46"/>
      <c r="B21" s="99"/>
      <c r="C21" s="114"/>
      <c r="D21" s="115"/>
      <c r="E21" s="25"/>
      <c r="F21" s="115"/>
      <c r="G21" s="25"/>
      <c r="H21" s="25"/>
      <c r="I21" s="25"/>
      <c r="J21" s="25"/>
      <c r="K21" s="25" t="s">
        <v>132</v>
      </c>
      <c r="L21" s="26"/>
    </row>
    <row r="22" spans="1:12" ht="15.75" customHeight="1">
      <c r="A22" s="46"/>
      <c r="B22" s="99"/>
      <c r="C22" s="114"/>
      <c r="D22" s="115"/>
      <c r="E22" s="25"/>
      <c r="F22" s="115"/>
      <c r="G22" s="25"/>
      <c r="H22" s="25"/>
      <c r="I22" s="25"/>
      <c r="J22" s="25"/>
      <c r="K22" s="25" t="s">
        <v>132</v>
      </c>
      <c r="L22" s="26"/>
    </row>
    <row r="23" spans="1:12" ht="15.75" customHeight="1">
      <c r="A23" s="46"/>
      <c r="B23" s="99"/>
      <c r="C23" s="114"/>
      <c r="D23" s="115"/>
      <c r="E23" s="25"/>
      <c r="F23" s="115"/>
      <c r="G23" s="25"/>
      <c r="H23" s="25"/>
      <c r="I23" s="25"/>
      <c r="J23" s="25"/>
      <c r="K23" s="25" t="s">
        <v>132</v>
      </c>
      <c r="L23" s="26"/>
    </row>
    <row r="24" spans="1:12" ht="15.75" customHeight="1">
      <c r="A24" s="46"/>
      <c r="B24" s="99"/>
      <c r="C24" s="114"/>
      <c r="D24" s="115"/>
      <c r="E24" s="25"/>
      <c r="F24" s="115"/>
      <c r="G24" s="25"/>
      <c r="H24" s="25"/>
      <c r="I24" s="25"/>
      <c r="J24" s="25"/>
      <c r="K24" s="25" t="s">
        <v>132</v>
      </c>
      <c r="L24" s="26"/>
    </row>
    <row r="25" spans="1:12" ht="15.75" customHeight="1">
      <c r="A25" s="46"/>
      <c r="B25" s="99"/>
      <c r="C25" s="114"/>
      <c r="D25" s="115"/>
      <c r="E25" s="25"/>
      <c r="F25" s="115"/>
      <c r="G25" s="25"/>
      <c r="H25" s="25"/>
      <c r="I25" s="25"/>
      <c r="J25" s="25"/>
      <c r="K25" s="25" t="s">
        <v>132</v>
      </c>
      <c r="L25" s="26"/>
    </row>
    <row r="26" spans="1:12" ht="15.75" customHeight="1">
      <c r="A26" s="26"/>
      <c r="B26" s="26"/>
      <c r="C26" s="26"/>
      <c r="D26" s="115"/>
      <c r="E26" s="25"/>
      <c r="F26" s="115"/>
      <c r="G26" s="25"/>
      <c r="H26" s="25"/>
      <c r="I26" s="25"/>
      <c r="J26" s="25"/>
      <c r="K26" s="26"/>
      <c r="L26" s="26"/>
    </row>
    <row r="27" spans="1:12" ht="15.75" customHeight="1">
      <c r="A27" s="245" t="s">
        <v>250</v>
      </c>
      <c r="B27" s="246"/>
      <c r="C27" s="26"/>
      <c r="D27" s="42"/>
      <c r="E27" s="25"/>
      <c r="F27" s="25"/>
      <c r="G27" s="25"/>
      <c r="H27" s="25"/>
      <c r="I27" s="25"/>
      <c r="J27" s="25"/>
      <c r="K27" s="25" t="s">
        <v>132</v>
      </c>
      <c r="L27" s="26"/>
    </row>
    <row r="28" spans="1:12" ht="15.75" customHeight="1">
      <c r="A28" s="259" t="s">
        <v>203</v>
      </c>
      <c r="B28" s="259"/>
      <c r="C28" s="259"/>
      <c r="D28" s="259"/>
      <c r="E28" s="38"/>
      <c r="H28" s="247" t="s">
        <v>186</v>
      </c>
      <c r="I28" s="247"/>
      <c r="J28" s="247"/>
      <c r="K28" s="247"/>
      <c r="L28" s="247"/>
    </row>
    <row r="29" ht="15.75" customHeight="1">
      <c r="A29" s="28" t="s">
        <v>204</v>
      </c>
    </row>
  </sheetData>
  <sheetProtection/>
  <mergeCells count="13">
    <mergeCell ref="A27:B27"/>
    <mergeCell ref="A28:D28"/>
    <mergeCell ref="H28:L28"/>
    <mergeCell ref="A5:A6"/>
    <mergeCell ref="B5:B6"/>
    <mergeCell ref="C5:C6"/>
    <mergeCell ref="J5:J6"/>
    <mergeCell ref="K5:K6"/>
    <mergeCell ref="L5:L6"/>
    <mergeCell ref="A1:L1"/>
    <mergeCell ref="A2:L2"/>
    <mergeCell ref="D5:F5"/>
    <mergeCell ref="G5:I5"/>
  </mergeCells>
  <printOptions horizontalCentered="1"/>
  <pageMargins left="0.35" right="0.35" top="0.87" bottom="0.7900000000000001" header="1.06" footer="0.51"/>
  <pageSetup fitToHeight="0" fitToWidth="1" horizontalDpi="300" verticalDpi="3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B13">
      <selection activeCell="I29" sqref="I29:M29"/>
    </sheetView>
  </sheetViews>
  <sheetFormatPr defaultColWidth="9.00390625" defaultRowHeight="15.75" customHeight="1"/>
  <cols>
    <col min="1" max="1" width="4.75390625" style="12" customWidth="1"/>
    <col min="2" max="2" width="15.75390625" style="13" customWidth="1"/>
    <col min="3" max="3" width="4.50390625" style="13" customWidth="1"/>
    <col min="4" max="4" width="5.25390625" style="13" customWidth="1"/>
    <col min="5" max="5" width="10.875" style="118" customWidth="1"/>
    <col min="6" max="6" width="8.375" style="118" customWidth="1"/>
    <col min="7" max="7" width="13.125" style="118" customWidth="1"/>
    <col min="8" max="8" width="9.625" style="13" bestFit="1" customWidth="1"/>
    <col min="9" max="9" width="9.625" style="13" customWidth="1"/>
    <col min="10" max="10" width="11.50390625" style="13" customWidth="1"/>
    <col min="11" max="11" width="8.25390625" style="13" customWidth="1"/>
    <col min="12" max="12" width="7.75390625" style="13" bestFit="1" customWidth="1"/>
    <col min="13" max="13" width="11.625" style="13" customWidth="1"/>
    <col min="14" max="16384" width="9.00390625" style="13" customWidth="1"/>
  </cols>
  <sheetData>
    <row r="1" spans="1:13" s="11" customFormat="1" ht="30" customHeight="1">
      <c r="A1" s="236" t="s">
        <v>305</v>
      </c>
      <c r="B1" s="236"/>
      <c r="C1" s="236"/>
      <c r="D1" s="236"/>
      <c r="E1" s="236"/>
      <c r="F1" s="236"/>
      <c r="G1" s="236"/>
      <c r="H1" s="236"/>
      <c r="I1" s="236"/>
      <c r="J1" s="236"/>
      <c r="K1" s="236"/>
      <c r="L1" s="236"/>
      <c r="M1" s="236"/>
    </row>
    <row r="2" spans="1:13" ht="13.5" customHeight="1">
      <c r="A2" s="238" t="s">
        <v>126</v>
      </c>
      <c r="B2" s="239"/>
      <c r="C2" s="239"/>
      <c r="D2" s="239"/>
      <c r="E2" s="239"/>
      <c r="F2" s="239"/>
      <c r="G2" s="239"/>
      <c r="H2" s="239"/>
      <c r="I2" s="239"/>
      <c r="J2" s="239"/>
      <c r="K2" s="239"/>
      <c r="L2" s="239"/>
      <c r="M2" s="239"/>
    </row>
    <row r="3" spans="1:13" ht="13.5" customHeight="1">
      <c r="A3" s="15"/>
      <c r="B3" s="15"/>
      <c r="C3" s="15"/>
      <c r="D3" s="15"/>
      <c r="E3" s="15"/>
      <c r="F3" s="15"/>
      <c r="G3" s="15"/>
      <c r="H3" s="15"/>
      <c r="I3" s="15"/>
      <c r="J3" s="15"/>
      <c r="K3" s="15"/>
      <c r="L3" s="15"/>
      <c r="M3" s="44" t="s">
        <v>306</v>
      </c>
    </row>
    <row r="4" spans="1:13" ht="15.75" customHeight="1">
      <c r="A4" s="38" t="s">
        <v>128</v>
      </c>
      <c r="M4" s="18" t="s">
        <v>3</v>
      </c>
    </row>
    <row r="5" spans="1:13" s="12" customFormat="1" ht="15.75" customHeight="1">
      <c r="A5" s="264" t="s">
        <v>5</v>
      </c>
      <c r="B5" s="264" t="s">
        <v>298</v>
      </c>
      <c r="C5" s="273" t="s">
        <v>299</v>
      </c>
      <c r="D5" s="273" t="s">
        <v>307</v>
      </c>
      <c r="E5" s="264" t="s">
        <v>92</v>
      </c>
      <c r="F5" s="264"/>
      <c r="G5" s="264"/>
      <c r="H5" s="264" t="s">
        <v>93</v>
      </c>
      <c r="I5" s="264"/>
      <c r="J5" s="265"/>
      <c r="K5" s="271" t="s">
        <v>94</v>
      </c>
      <c r="L5" s="264" t="s">
        <v>130</v>
      </c>
      <c r="M5" s="264" t="s">
        <v>8</v>
      </c>
    </row>
    <row r="6" spans="1:13" s="12" customFormat="1" ht="15.75" customHeight="1">
      <c r="A6" s="265"/>
      <c r="B6" s="265"/>
      <c r="C6" s="274"/>
      <c r="D6" s="275"/>
      <c r="E6" s="19" t="s">
        <v>300</v>
      </c>
      <c r="F6" s="19" t="s">
        <v>301</v>
      </c>
      <c r="G6" s="19" t="s">
        <v>302</v>
      </c>
      <c r="H6" s="19" t="s">
        <v>303</v>
      </c>
      <c r="I6" s="19" t="s">
        <v>304</v>
      </c>
      <c r="J6" s="19" t="s">
        <v>302</v>
      </c>
      <c r="K6" s="272"/>
      <c r="L6" s="265"/>
      <c r="M6" s="265"/>
    </row>
    <row r="7" spans="1:13" s="116" customFormat="1" ht="15.75" customHeight="1">
      <c r="A7" s="46"/>
      <c r="B7" s="99"/>
      <c r="C7" s="114"/>
      <c r="D7" s="114"/>
      <c r="E7" s="115"/>
      <c r="F7" s="25"/>
      <c r="G7" s="115"/>
      <c r="H7" s="25"/>
      <c r="I7" s="25"/>
      <c r="J7" s="25"/>
      <c r="K7" s="25"/>
      <c r="L7" s="25" t="s">
        <v>132</v>
      </c>
      <c r="M7" s="26"/>
    </row>
    <row r="8" spans="1:13" ht="15.75" customHeight="1">
      <c r="A8" s="21"/>
      <c r="B8" s="50"/>
      <c r="C8" s="26"/>
      <c r="D8" s="26"/>
      <c r="E8" s="115"/>
      <c r="F8" s="25"/>
      <c r="G8" s="115"/>
      <c r="H8" s="25"/>
      <c r="I8" s="25"/>
      <c r="J8" s="25"/>
      <c r="K8" s="25"/>
      <c r="L8" s="25" t="s">
        <v>132</v>
      </c>
      <c r="M8" s="26"/>
    </row>
    <row r="9" spans="1:13" ht="15.75" customHeight="1">
      <c r="A9" s="21"/>
      <c r="B9" s="22"/>
      <c r="C9" s="26"/>
      <c r="D9" s="26"/>
      <c r="E9" s="115"/>
      <c r="F9" s="25"/>
      <c r="G9" s="115"/>
      <c r="H9" s="25"/>
      <c r="I9" s="25"/>
      <c r="J9" s="25"/>
      <c r="K9" s="25"/>
      <c r="L9" s="25" t="s">
        <v>132</v>
      </c>
      <c r="M9" s="26"/>
    </row>
    <row r="10" spans="1:13" ht="15.75" customHeight="1">
      <c r="A10" s="21"/>
      <c r="B10" s="22"/>
      <c r="C10" s="26"/>
      <c r="D10" s="26"/>
      <c r="E10" s="115"/>
      <c r="F10" s="25"/>
      <c r="G10" s="115"/>
      <c r="H10" s="25"/>
      <c r="I10" s="25"/>
      <c r="J10" s="25"/>
      <c r="K10" s="25"/>
      <c r="L10" s="25"/>
      <c r="M10" s="26"/>
    </row>
    <row r="11" spans="1:13" ht="15.75" customHeight="1">
      <c r="A11" s="21"/>
      <c r="B11" s="22"/>
      <c r="C11" s="26"/>
      <c r="D11" s="26"/>
      <c r="E11" s="115"/>
      <c r="F11" s="25"/>
      <c r="G11" s="115"/>
      <c r="H11" s="25"/>
      <c r="I11" s="25"/>
      <c r="J11" s="25"/>
      <c r="K11" s="25"/>
      <c r="L11" s="25"/>
      <c r="M11" s="26"/>
    </row>
    <row r="12" spans="1:13" ht="15.75" customHeight="1">
      <c r="A12" s="21"/>
      <c r="B12" s="22"/>
      <c r="C12" s="26"/>
      <c r="D12" s="26"/>
      <c r="E12" s="115"/>
      <c r="F12" s="25"/>
      <c r="G12" s="115"/>
      <c r="H12" s="25"/>
      <c r="I12" s="25"/>
      <c r="J12" s="25"/>
      <c r="K12" s="25"/>
      <c r="L12" s="25"/>
      <c r="M12" s="26"/>
    </row>
    <row r="13" spans="1:13" ht="15.75" customHeight="1">
      <c r="A13" s="21"/>
      <c r="B13" s="22"/>
      <c r="C13" s="26"/>
      <c r="D13" s="26"/>
      <c r="E13" s="115"/>
      <c r="F13" s="25"/>
      <c r="G13" s="115"/>
      <c r="H13" s="25"/>
      <c r="I13" s="25"/>
      <c r="J13" s="25"/>
      <c r="K13" s="25"/>
      <c r="L13" s="25"/>
      <c r="M13" s="26"/>
    </row>
    <row r="14" spans="1:13" ht="15.75" customHeight="1">
      <c r="A14" s="21"/>
      <c r="B14" s="22"/>
      <c r="C14" s="26"/>
      <c r="D14" s="26"/>
      <c r="E14" s="115"/>
      <c r="F14" s="25"/>
      <c r="G14" s="115"/>
      <c r="H14" s="25"/>
      <c r="I14" s="25"/>
      <c r="J14" s="25"/>
      <c r="K14" s="25"/>
      <c r="L14" s="25"/>
      <c r="M14" s="26"/>
    </row>
    <row r="15" spans="1:13" ht="15.75" customHeight="1">
      <c r="A15" s="21"/>
      <c r="B15" s="22"/>
      <c r="C15" s="26"/>
      <c r="D15" s="26"/>
      <c r="E15" s="115"/>
      <c r="F15" s="25"/>
      <c r="G15" s="115"/>
      <c r="H15" s="25"/>
      <c r="I15" s="25"/>
      <c r="J15" s="25"/>
      <c r="K15" s="25"/>
      <c r="L15" s="25"/>
      <c r="M15" s="26"/>
    </row>
    <row r="16" spans="1:13" ht="15.75" customHeight="1">
      <c r="A16" s="21"/>
      <c r="B16" s="22"/>
      <c r="C16" s="26"/>
      <c r="D16" s="26"/>
      <c r="E16" s="115"/>
      <c r="F16" s="25"/>
      <c r="G16" s="115"/>
      <c r="H16" s="25"/>
      <c r="I16" s="25"/>
      <c r="J16" s="25"/>
      <c r="K16" s="25"/>
      <c r="L16" s="25" t="s">
        <v>132</v>
      </c>
      <c r="M16" s="26"/>
    </row>
    <row r="17" spans="1:13" ht="15.75" customHeight="1">
      <c r="A17" s="21"/>
      <c r="B17" s="22"/>
      <c r="C17" s="26"/>
      <c r="D17" s="26"/>
      <c r="E17" s="115"/>
      <c r="F17" s="25"/>
      <c r="G17" s="115"/>
      <c r="H17" s="25"/>
      <c r="I17" s="25"/>
      <c r="J17" s="25"/>
      <c r="K17" s="25"/>
      <c r="L17" s="25" t="s">
        <v>132</v>
      </c>
      <c r="M17" s="26"/>
    </row>
    <row r="18" spans="1:13" ht="15.75" customHeight="1">
      <c r="A18" s="21"/>
      <c r="B18" s="22"/>
      <c r="C18" s="26"/>
      <c r="D18" s="26"/>
      <c r="E18" s="115"/>
      <c r="F18" s="25"/>
      <c r="G18" s="115"/>
      <c r="H18" s="25"/>
      <c r="I18" s="25"/>
      <c r="J18" s="25"/>
      <c r="K18" s="25"/>
      <c r="L18" s="25" t="s">
        <v>132</v>
      </c>
      <c r="M18" s="26"/>
    </row>
    <row r="19" spans="1:13" ht="15.75" customHeight="1">
      <c r="A19" s="21"/>
      <c r="B19" s="22"/>
      <c r="C19" s="26"/>
      <c r="D19" s="26"/>
      <c r="E19" s="115"/>
      <c r="F19" s="25"/>
      <c r="G19" s="115"/>
      <c r="H19" s="25"/>
      <c r="I19" s="25"/>
      <c r="J19" s="25"/>
      <c r="K19" s="25"/>
      <c r="L19" s="25" t="s">
        <v>132</v>
      </c>
      <c r="M19" s="26"/>
    </row>
    <row r="20" spans="1:13" ht="15.75" customHeight="1">
      <c r="A20" s="21"/>
      <c r="B20" s="50"/>
      <c r="C20" s="26"/>
      <c r="D20" s="26"/>
      <c r="E20" s="115"/>
      <c r="F20" s="25"/>
      <c r="G20" s="115"/>
      <c r="H20" s="25"/>
      <c r="I20" s="25"/>
      <c r="J20" s="25"/>
      <c r="K20" s="25"/>
      <c r="L20" s="25" t="s">
        <v>132</v>
      </c>
      <c r="M20" s="26"/>
    </row>
    <row r="21" spans="1:13" ht="15.75" customHeight="1">
      <c r="A21" s="21"/>
      <c r="B21" s="22"/>
      <c r="C21" s="26"/>
      <c r="D21" s="26"/>
      <c r="E21" s="115"/>
      <c r="F21" s="25"/>
      <c r="G21" s="115"/>
      <c r="H21" s="25"/>
      <c r="I21" s="25"/>
      <c r="J21" s="25"/>
      <c r="K21" s="25"/>
      <c r="L21" s="25" t="s">
        <v>132</v>
      </c>
      <c r="M21" s="26"/>
    </row>
    <row r="22" spans="1:13" ht="15.75" customHeight="1">
      <c r="A22" s="21"/>
      <c r="B22" s="22"/>
      <c r="C22" s="26"/>
      <c r="D22" s="26"/>
      <c r="E22" s="115"/>
      <c r="F22" s="25"/>
      <c r="G22" s="115"/>
      <c r="H22" s="25"/>
      <c r="I22" s="25"/>
      <c r="J22" s="25"/>
      <c r="K22" s="25"/>
      <c r="L22" s="25" t="s">
        <v>132</v>
      </c>
      <c r="M22" s="26"/>
    </row>
    <row r="23" spans="1:13" ht="15.75" customHeight="1">
      <c r="A23" s="21"/>
      <c r="B23" s="22"/>
      <c r="C23" s="26"/>
      <c r="D23" s="26"/>
      <c r="E23" s="115"/>
      <c r="F23" s="25"/>
      <c r="G23" s="115"/>
      <c r="H23" s="25"/>
      <c r="I23" s="25"/>
      <c r="J23" s="25"/>
      <c r="K23" s="25"/>
      <c r="L23" s="25" t="s">
        <v>132</v>
      </c>
      <c r="M23" s="26"/>
    </row>
    <row r="24" spans="1:13" ht="15.75" customHeight="1">
      <c r="A24" s="21"/>
      <c r="B24" s="22"/>
      <c r="C24" s="26"/>
      <c r="D24" s="26"/>
      <c r="E24" s="115"/>
      <c r="F24" s="25"/>
      <c r="G24" s="115"/>
      <c r="H24" s="25"/>
      <c r="I24" s="25"/>
      <c r="J24" s="25"/>
      <c r="K24" s="25"/>
      <c r="L24" s="25" t="s">
        <v>132</v>
      </c>
      <c r="M24" s="26"/>
    </row>
    <row r="25" spans="1:13" ht="15.75" customHeight="1">
      <c r="A25" s="21"/>
      <c r="B25" s="50"/>
      <c r="C25" s="26"/>
      <c r="D25" s="26"/>
      <c r="E25" s="115"/>
      <c r="F25" s="25"/>
      <c r="G25" s="115"/>
      <c r="H25" s="25"/>
      <c r="I25" s="25"/>
      <c r="J25" s="25"/>
      <c r="K25" s="25"/>
      <c r="L25" s="25" t="s">
        <v>132</v>
      </c>
      <c r="M25" s="26"/>
    </row>
    <row r="26" spans="1:13" ht="15.75" customHeight="1">
      <c r="A26" s="21"/>
      <c r="B26" s="50"/>
      <c r="C26" s="26"/>
      <c r="D26" s="26"/>
      <c r="E26" s="115"/>
      <c r="F26" s="25"/>
      <c r="G26" s="115"/>
      <c r="H26" s="25"/>
      <c r="I26" s="25"/>
      <c r="J26" s="25"/>
      <c r="K26" s="25"/>
      <c r="L26" s="25" t="s">
        <v>132</v>
      </c>
      <c r="M26" s="26"/>
    </row>
    <row r="27" spans="1:13" ht="15.75" customHeight="1">
      <c r="A27" s="21"/>
      <c r="B27" s="22"/>
      <c r="C27" s="26"/>
      <c r="D27" s="26"/>
      <c r="E27" s="115"/>
      <c r="F27" s="25"/>
      <c r="G27" s="115"/>
      <c r="H27" s="25"/>
      <c r="I27" s="25"/>
      <c r="J27" s="25"/>
      <c r="K27" s="25"/>
      <c r="L27" s="25" t="s">
        <v>132</v>
      </c>
      <c r="M27" s="26"/>
    </row>
    <row r="28" spans="1:13" ht="15.75" customHeight="1">
      <c r="A28" s="245" t="s">
        <v>308</v>
      </c>
      <c r="B28" s="276"/>
      <c r="C28" s="26"/>
      <c r="D28" s="26"/>
      <c r="E28" s="115"/>
      <c r="F28" s="25"/>
      <c r="G28" s="115"/>
      <c r="H28" s="25"/>
      <c r="I28" s="25"/>
      <c r="J28" s="25"/>
      <c r="K28" s="25"/>
      <c r="L28" s="25" t="s">
        <v>132</v>
      </c>
      <c r="M28" s="26"/>
    </row>
    <row r="29" spans="1:13" ht="15.75" customHeight="1">
      <c r="A29" s="277" t="s">
        <v>203</v>
      </c>
      <c r="B29" s="277"/>
      <c r="C29" s="277"/>
      <c r="D29" s="277"/>
      <c r="E29" s="277"/>
      <c r="F29" s="38"/>
      <c r="G29" s="38"/>
      <c r="I29" s="247" t="s">
        <v>186</v>
      </c>
      <c r="J29" s="247"/>
      <c r="K29" s="247"/>
      <c r="L29" s="247"/>
      <c r="M29" s="247"/>
    </row>
    <row r="30" ht="15.75" customHeight="1">
      <c r="A30" s="117" t="s">
        <v>204</v>
      </c>
    </row>
  </sheetData>
  <sheetProtection/>
  <mergeCells count="14">
    <mergeCell ref="A28:B28"/>
    <mergeCell ref="A29:E29"/>
    <mergeCell ref="I29:M29"/>
    <mergeCell ref="A5:A6"/>
    <mergeCell ref="B5:B6"/>
    <mergeCell ref="C5:C6"/>
    <mergeCell ref="D5:D6"/>
    <mergeCell ref="K5:K6"/>
    <mergeCell ref="L5:L6"/>
    <mergeCell ref="M5:M6"/>
    <mergeCell ref="A1:M1"/>
    <mergeCell ref="A2:M2"/>
    <mergeCell ref="E5:G5"/>
    <mergeCell ref="H5:J5"/>
  </mergeCells>
  <printOptions horizontalCentered="1"/>
  <pageMargins left="1" right="1" top="0.87" bottom="0.87" header="1.06" footer="0.51"/>
  <pageSetup fitToHeight="0" fitToWidth="1" horizontalDpi="300" verticalDpi="300" orientation="landscape" paperSize="9" scale="95"/>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B12">
      <selection activeCell="I29" sqref="I29:M29"/>
    </sheetView>
  </sheetViews>
  <sheetFormatPr defaultColWidth="9.00390625" defaultRowHeight="15.75" customHeight="1"/>
  <cols>
    <col min="1" max="1" width="4.875" style="13" customWidth="1"/>
    <col min="2" max="2" width="13.125" style="13" bestFit="1" customWidth="1"/>
    <col min="3" max="3" width="4.75390625" style="13" customWidth="1"/>
    <col min="4" max="4" width="9.625" style="13" customWidth="1"/>
    <col min="5" max="5" width="10.625" style="13" customWidth="1"/>
    <col min="6" max="6" width="8.625" style="118" customWidth="1"/>
    <col min="7" max="7" width="11.375" style="13" bestFit="1" customWidth="1"/>
    <col min="8" max="8" width="9.75390625" style="13" customWidth="1"/>
    <col min="9" max="9" width="7.375" style="13" customWidth="1"/>
    <col min="10" max="10" width="12.75390625" style="13" customWidth="1"/>
    <col min="11" max="11" width="8.875" style="13" customWidth="1"/>
    <col min="12" max="12" width="7.75390625" style="13" customWidth="1"/>
    <col min="13" max="13" width="11.875" style="13" customWidth="1"/>
    <col min="14" max="16384" width="9.00390625" style="13" customWidth="1"/>
  </cols>
  <sheetData>
    <row r="1" spans="1:13" s="11" customFormat="1" ht="30" customHeight="1">
      <c r="A1" s="236" t="s">
        <v>309</v>
      </c>
      <c r="B1" s="237"/>
      <c r="C1" s="237"/>
      <c r="D1" s="237"/>
      <c r="E1" s="237"/>
      <c r="F1" s="237"/>
      <c r="G1" s="237"/>
      <c r="H1" s="237"/>
      <c r="I1" s="237"/>
      <c r="J1" s="237"/>
      <c r="K1" s="237"/>
      <c r="L1" s="237"/>
      <c r="M1" s="237"/>
    </row>
    <row r="2" spans="1:13" ht="13.5" customHeight="1">
      <c r="A2" s="238" t="s">
        <v>126</v>
      </c>
      <c r="B2" s="239"/>
      <c r="C2" s="239"/>
      <c r="D2" s="239"/>
      <c r="E2" s="239"/>
      <c r="F2" s="256"/>
      <c r="G2" s="256"/>
      <c r="H2" s="256"/>
      <c r="I2" s="256"/>
      <c r="J2" s="256"/>
      <c r="K2" s="256"/>
      <c r="L2" s="256"/>
      <c r="M2" s="256"/>
    </row>
    <row r="3" spans="1:13" ht="13.5" customHeight="1">
      <c r="A3" s="15"/>
      <c r="B3" s="15"/>
      <c r="C3" s="15"/>
      <c r="D3" s="15"/>
      <c r="E3" s="15"/>
      <c r="F3" s="16"/>
      <c r="G3" s="16"/>
      <c r="H3" s="16"/>
      <c r="I3" s="16"/>
      <c r="J3" s="16"/>
      <c r="K3" s="16"/>
      <c r="L3" s="16"/>
      <c r="M3" s="17" t="s">
        <v>310</v>
      </c>
    </row>
    <row r="4" spans="1:13" ht="15.75" customHeight="1">
      <c r="A4" s="38" t="s">
        <v>128</v>
      </c>
      <c r="M4" s="18" t="s">
        <v>3</v>
      </c>
    </row>
    <row r="5" spans="1:13" s="12" customFormat="1" ht="15.75" customHeight="1">
      <c r="A5" s="264" t="s">
        <v>5</v>
      </c>
      <c r="B5" s="264" t="s">
        <v>298</v>
      </c>
      <c r="C5" s="273" t="s">
        <v>299</v>
      </c>
      <c r="D5" s="273" t="s">
        <v>307</v>
      </c>
      <c r="E5" s="264" t="s">
        <v>92</v>
      </c>
      <c r="F5" s="264"/>
      <c r="G5" s="264"/>
      <c r="H5" s="264" t="s">
        <v>93</v>
      </c>
      <c r="I5" s="264"/>
      <c r="J5" s="265"/>
      <c r="K5" s="271" t="s">
        <v>94</v>
      </c>
      <c r="L5" s="264" t="s">
        <v>130</v>
      </c>
      <c r="M5" s="264" t="s">
        <v>8</v>
      </c>
    </row>
    <row r="6" spans="1:13" s="12" customFormat="1" ht="15.75" customHeight="1">
      <c r="A6" s="265"/>
      <c r="B6" s="265"/>
      <c r="C6" s="274"/>
      <c r="D6" s="275"/>
      <c r="E6" s="19" t="s">
        <v>300</v>
      </c>
      <c r="F6" s="19" t="s">
        <v>301</v>
      </c>
      <c r="G6" s="19" t="s">
        <v>302</v>
      </c>
      <c r="H6" s="19" t="s">
        <v>303</v>
      </c>
      <c r="I6" s="19" t="s">
        <v>304</v>
      </c>
      <c r="J6" s="19" t="s">
        <v>302</v>
      </c>
      <c r="K6" s="272"/>
      <c r="L6" s="265"/>
      <c r="M6" s="265"/>
    </row>
    <row r="7" spans="1:13" s="116" customFormat="1" ht="15.75" customHeight="1">
      <c r="A7" s="46"/>
      <c r="B7" s="99"/>
      <c r="C7" s="114"/>
      <c r="D7" s="114"/>
      <c r="E7" s="115"/>
      <c r="F7" s="25"/>
      <c r="G7" s="115"/>
      <c r="H7" s="25"/>
      <c r="I7" s="25"/>
      <c r="J7" s="25"/>
      <c r="K7" s="25"/>
      <c r="L7" s="25" t="s">
        <v>132</v>
      </c>
      <c r="M7" s="26"/>
    </row>
    <row r="8" spans="1:13" ht="15.75" customHeight="1">
      <c r="A8" s="21"/>
      <c r="B8" s="50"/>
      <c r="C8" s="26"/>
      <c r="D8" s="26"/>
      <c r="E8" s="115"/>
      <c r="F8" s="25"/>
      <c r="G8" s="115"/>
      <c r="H8" s="25"/>
      <c r="I8" s="25"/>
      <c r="J8" s="25"/>
      <c r="K8" s="25"/>
      <c r="L8" s="25" t="s">
        <v>132</v>
      </c>
      <c r="M8" s="26"/>
    </row>
    <row r="9" spans="1:13" ht="15.75" customHeight="1">
      <c r="A9" s="21"/>
      <c r="B9" s="22"/>
      <c r="C9" s="26"/>
      <c r="D9" s="26"/>
      <c r="E9" s="115"/>
      <c r="F9" s="25"/>
      <c r="G9" s="115"/>
      <c r="H9" s="25"/>
      <c r="I9" s="25"/>
      <c r="J9" s="25"/>
      <c r="K9" s="25"/>
      <c r="L9" s="25" t="s">
        <v>132</v>
      </c>
      <c r="M9" s="26"/>
    </row>
    <row r="10" spans="1:13" ht="15.75" customHeight="1">
      <c r="A10" s="21"/>
      <c r="B10" s="22"/>
      <c r="C10" s="26"/>
      <c r="D10" s="26"/>
      <c r="E10" s="115"/>
      <c r="F10" s="25"/>
      <c r="G10" s="115"/>
      <c r="H10" s="25"/>
      <c r="I10" s="25"/>
      <c r="J10" s="25"/>
      <c r="K10" s="25"/>
      <c r="L10" s="25" t="s">
        <v>132</v>
      </c>
      <c r="M10" s="26"/>
    </row>
    <row r="11" spans="1:13" ht="15.75" customHeight="1">
      <c r="A11" s="21"/>
      <c r="B11" s="22"/>
      <c r="C11" s="26"/>
      <c r="D11" s="26"/>
      <c r="E11" s="115"/>
      <c r="F11" s="25"/>
      <c r="G11" s="115"/>
      <c r="H11" s="25"/>
      <c r="I11" s="25"/>
      <c r="J11" s="25"/>
      <c r="K11" s="25"/>
      <c r="L11" s="25" t="s">
        <v>132</v>
      </c>
      <c r="M11" s="26"/>
    </row>
    <row r="12" spans="1:13" ht="15.75" customHeight="1">
      <c r="A12" s="21"/>
      <c r="B12" s="22"/>
      <c r="C12" s="26"/>
      <c r="D12" s="26"/>
      <c r="E12" s="115"/>
      <c r="F12" s="25"/>
      <c r="G12" s="115"/>
      <c r="H12" s="25"/>
      <c r="I12" s="25"/>
      <c r="J12" s="25"/>
      <c r="K12" s="25"/>
      <c r="L12" s="25" t="s">
        <v>132</v>
      </c>
      <c r="M12" s="26"/>
    </row>
    <row r="13" spans="1:13" ht="15.75" customHeight="1">
      <c r="A13" s="21"/>
      <c r="B13" s="22"/>
      <c r="C13" s="26"/>
      <c r="D13" s="26"/>
      <c r="E13" s="115"/>
      <c r="F13" s="25"/>
      <c r="G13" s="115"/>
      <c r="H13" s="25"/>
      <c r="I13" s="25"/>
      <c r="J13" s="25"/>
      <c r="K13" s="25"/>
      <c r="L13" s="25"/>
      <c r="M13" s="26"/>
    </row>
    <row r="14" spans="1:13" ht="15.75" customHeight="1">
      <c r="A14" s="21"/>
      <c r="B14" s="22"/>
      <c r="C14" s="26"/>
      <c r="D14" s="26"/>
      <c r="E14" s="115"/>
      <c r="F14" s="25"/>
      <c r="G14" s="115"/>
      <c r="H14" s="25"/>
      <c r="I14" s="25"/>
      <c r="J14" s="25"/>
      <c r="K14" s="25"/>
      <c r="L14" s="25"/>
      <c r="M14" s="26"/>
    </row>
    <row r="15" spans="1:13" ht="15.75" customHeight="1">
      <c r="A15" s="21"/>
      <c r="B15" s="22"/>
      <c r="C15" s="26"/>
      <c r="D15" s="26"/>
      <c r="E15" s="115"/>
      <c r="F15" s="25"/>
      <c r="G15" s="115"/>
      <c r="H15" s="25"/>
      <c r="I15" s="25"/>
      <c r="J15" s="25"/>
      <c r="K15" s="25"/>
      <c r="L15" s="25"/>
      <c r="M15" s="26"/>
    </row>
    <row r="16" spans="1:13" ht="15.75" customHeight="1">
      <c r="A16" s="21"/>
      <c r="B16" s="22"/>
      <c r="C16" s="26"/>
      <c r="D16" s="26"/>
      <c r="E16" s="115"/>
      <c r="F16" s="25"/>
      <c r="G16" s="115"/>
      <c r="H16" s="25"/>
      <c r="I16" s="25"/>
      <c r="J16" s="25"/>
      <c r="K16" s="25"/>
      <c r="L16" s="25"/>
      <c r="M16" s="26"/>
    </row>
    <row r="17" spans="1:13" ht="15.75" customHeight="1">
      <c r="A17" s="21"/>
      <c r="B17" s="22"/>
      <c r="C17" s="26"/>
      <c r="D17" s="26"/>
      <c r="E17" s="115"/>
      <c r="F17" s="25"/>
      <c r="G17" s="115"/>
      <c r="H17" s="25"/>
      <c r="I17" s="25"/>
      <c r="J17" s="25"/>
      <c r="K17" s="25"/>
      <c r="L17" s="25" t="s">
        <v>132</v>
      </c>
      <c r="M17" s="26"/>
    </row>
    <row r="18" spans="1:13" ht="15.75" customHeight="1">
      <c r="A18" s="21"/>
      <c r="B18" s="50"/>
      <c r="C18" s="26"/>
      <c r="D18" s="26"/>
      <c r="E18" s="115"/>
      <c r="F18" s="25"/>
      <c r="G18" s="115"/>
      <c r="H18" s="25"/>
      <c r="I18" s="25"/>
      <c r="J18" s="25"/>
      <c r="K18" s="25"/>
      <c r="L18" s="25" t="s">
        <v>132</v>
      </c>
      <c r="M18" s="26"/>
    </row>
    <row r="19" spans="1:13" ht="15.75" customHeight="1">
      <c r="A19" s="21"/>
      <c r="B19" s="50"/>
      <c r="C19" s="26"/>
      <c r="D19" s="26"/>
      <c r="E19" s="115"/>
      <c r="F19" s="25"/>
      <c r="G19" s="115"/>
      <c r="H19" s="25"/>
      <c r="I19" s="25"/>
      <c r="J19" s="25"/>
      <c r="K19" s="25"/>
      <c r="L19" s="25" t="s">
        <v>132</v>
      </c>
      <c r="M19" s="26"/>
    </row>
    <row r="20" spans="1:13" ht="15.75" customHeight="1">
      <c r="A20" s="21"/>
      <c r="B20" s="22"/>
      <c r="C20" s="26"/>
      <c r="D20" s="26"/>
      <c r="E20" s="115"/>
      <c r="F20" s="25"/>
      <c r="G20" s="115"/>
      <c r="H20" s="25"/>
      <c r="I20" s="25"/>
      <c r="J20" s="25"/>
      <c r="K20" s="25"/>
      <c r="L20" s="25" t="s">
        <v>132</v>
      </c>
      <c r="M20" s="26"/>
    </row>
    <row r="21" spans="1:13" ht="15.75" customHeight="1">
      <c r="A21" s="21"/>
      <c r="B21" s="22"/>
      <c r="C21" s="26"/>
      <c r="D21" s="26"/>
      <c r="E21" s="115"/>
      <c r="F21" s="25"/>
      <c r="G21" s="115"/>
      <c r="H21" s="25"/>
      <c r="I21" s="25"/>
      <c r="J21" s="25"/>
      <c r="K21" s="25"/>
      <c r="L21" s="25" t="s">
        <v>132</v>
      </c>
      <c r="M21" s="26"/>
    </row>
    <row r="22" spans="1:13" ht="15.75" customHeight="1">
      <c r="A22" s="21"/>
      <c r="B22" s="22"/>
      <c r="C22" s="26"/>
      <c r="D22" s="26"/>
      <c r="E22" s="115"/>
      <c r="F22" s="25"/>
      <c r="G22" s="115"/>
      <c r="H22" s="25"/>
      <c r="I22" s="25"/>
      <c r="J22" s="25"/>
      <c r="K22" s="25"/>
      <c r="L22" s="25"/>
      <c r="M22" s="26"/>
    </row>
    <row r="23" spans="1:13" ht="15.75" customHeight="1">
      <c r="A23" s="21"/>
      <c r="B23" s="22"/>
      <c r="C23" s="26"/>
      <c r="D23" s="26"/>
      <c r="E23" s="115"/>
      <c r="F23" s="25"/>
      <c r="G23" s="115"/>
      <c r="H23" s="25"/>
      <c r="I23" s="25"/>
      <c r="J23" s="25"/>
      <c r="K23" s="25"/>
      <c r="L23" s="25" t="s">
        <v>132</v>
      </c>
      <c r="M23" s="26"/>
    </row>
    <row r="24" spans="1:13" ht="15.75" customHeight="1">
      <c r="A24" s="21"/>
      <c r="B24" s="22"/>
      <c r="C24" s="26"/>
      <c r="D24" s="26"/>
      <c r="E24" s="115"/>
      <c r="F24" s="25"/>
      <c r="G24" s="115"/>
      <c r="H24" s="25"/>
      <c r="I24" s="25"/>
      <c r="J24" s="25"/>
      <c r="K24" s="25"/>
      <c r="L24" s="25" t="s">
        <v>132</v>
      </c>
      <c r="M24" s="26"/>
    </row>
    <row r="25" spans="1:13" ht="15.75" customHeight="1">
      <c r="A25" s="21"/>
      <c r="B25" s="50"/>
      <c r="C25" s="26"/>
      <c r="D25" s="26"/>
      <c r="E25" s="115"/>
      <c r="F25" s="25"/>
      <c r="G25" s="115"/>
      <c r="H25" s="25"/>
      <c r="I25" s="25"/>
      <c r="J25" s="25"/>
      <c r="K25" s="25"/>
      <c r="L25" s="25" t="s">
        <v>132</v>
      </c>
      <c r="M25" s="26"/>
    </row>
    <row r="26" spans="1:13" ht="15.75" customHeight="1">
      <c r="A26" s="21"/>
      <c r="B26" s="50"/>
      <c r="C26" s="26"/>
      <c r="D26" s="26"/>
      <c r="E26" s="115"/>
      <c r="F26" s="25"/>
      <c r="G26" s="115"/>
      <c r="H26" s="25"/>
      <c r="I26" s="25"/>
      <c r="J26" s="25"/>
      <c r="K26" s="25"/>
      <c r="L26" s="25" t="s">
        <v>132</v>
      </c>
      <c r="M26" s="26"/>
    </row>
    <row r="27" spans="1:13" ht="15.75" customHeight="1">
      <c r="A27" s="21"/>
      <c r="B27" s="22"/>
      <c r="C27" s="26"/>
      <c r="D27" s="26"/>
      <c r="E27" s="115"/>
      <c r="F27" s="25"/>
      <c r="G27" s="115"/>
      <c r="H27" s="25"/>
      <c r="I27" s="25"/>
      <c r="J27" s="25"/>
      <c r="K27" s="25"/>
      <c r="L27" s="25" t="s">
        <v>132</v>
      </c>
      <c r="M27" s="26"/>
    </row>
    <row r="28" spans="1:13" ht="15.75" customHeight="1">
      <c r="A28" s="245" t="s">
        <v>308</v>
      </c>
      <c r="B28" s="276"/>
      <c r="C28" s="26"/>
      <c r="D28" s="26"/>
      <c r="E28" s="115"/>
      <c r="F28" s="25"/>
      <c r="G28" s="115"/>
      <c r="H28" s="25"/>
      <c r="I28" s="25"/>
      <c r="J28" s="25"/>
      <c r="K28" s="25"/>
      <c r="L28" s="25" t="s">
        <v>132</v>
      </c>
      <c r="M28" s="26"/>
    </row>
    <row r="29" spans="1:13" ht="15.75" customHeight="1">
      <c r="A29" s="267" t="s">
        <v>203</v>
      </c>
      <c r="B29" s="267"/>
      <c r="C29" s="267"/>
      <c r="D29" s="267"/>
      <c r="E29" s="118"/>
      <c r="F29" s="38"/>
      <c r="G29" s="38"/>
      <c r="I29" s="247" t="s">
        <v>186</v>
      </c>
      <c r="J29" s="247"/>
      <c r="K29" s="247"/>
      <c r="L29" s="247"/>
      <c r="M29" s="247"/>
    </row>
    <row r="30" spans="1:7" ht="15.75" customHeight="1">
      <c r="A30" s="117" t="s">
        <v>204</v>
      </c>
      <c r="E30" s="118"/>
      <c r="G30" s="118"/>
    </row>
  </sheetData>
  <sheetProtection/>
  <mergeCells count="14">
    <mergeCell ref="A28:B28"/>
    <mergeCell ref="A29:D29"/>
    <mergeCell ref="I29:M29"/>
    <mergeCell ref="A5:A6"/>
    <mergeCell ref="B5:B6"/>
    <mergeCell ref="C5:C6"/>
    <mergeCell ref="D5:D6"/>
    <mergeCell ref="K5:K6"/>
    <mergeCell ref="L5:L6"/>
    <mergeCell ref="M5:M6"/>
    <mergeCell ref="A1:M1"/>
    <mergeCell ref="A2:M2"/>
    <mergeCell ref="E5:G5"/>
    <mergeCell ref="H5:J5"/>
  </mergeCells>
  <printOptions horizontalCentered="1"/>
  <pageMargins left="1" right="1" top="0.87" bottom="0.87" header="1.06" footer="0.51"/>
  <pageSetup fitToHeight="0" fitToWidth="1" horizontalDpi="300" verticalDpi="300" orientation="landscape" paperSize="9" scale="95"/>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B12">
      <selection activeCell="H29" sqref="H29:M29"/>
    </sheetView>
  </sheetViews>
  <sheetFormatPr defaultColWidth="9.00390625" defaultRowHeight="15.75" customHeight="1"/>
  <cols>
    <col min="1" max="1" width="5.75390625" style="13" customWidth="1"/>
    <col min="2" max="2" width="13.625" style="13" customWidth="1"/>
    <col min="3" max="3" width="11.00390625" style="13" customWidth="1"/>
    <col min="4" max="4" width="5.125" style="13" customWidth="1"/>
    <col min="5" max="5" width="10.25390625" style="112" customWidth="1"/>
    <col min="6" max="6" width="6.875" style="112" customWidth="1"/>
    <col min="7" max="7" width="13.125" style="112" bestFit="1" customWidth="1"/>
    <col min="8" max="8" width="7.875" style="13" customWidth="1"/>
    <col min="9" max="9" width="8.50390625" style="112" customWidth="1"/>
    <col min="10" max="10" width="12.25390625" style="112" customWidth="1"/>
    <col min="11" max="11" width="10.00390625" style="112" customWidth="1"/>
    <col min="12" max="12" width="7.00390625" style="112" customWidth="1"/>
    <col min="13" max="13" width="8.125" style="13" customWidth="1"/>
    <col min="14" max="16384" width="9.00390625" style="13" customWidth="1"/>
  </cols>
  <sheetData>
    <row r="1" spans="1:13" s="11" customFormat="1" ht="30" customHeight="1">
      <c r="A1" s="236" t="s">
        <v>311</v>
      </c>
      <c r="B1" s="284"/>
      <c r="C1" s="284"/>
      <c r="D1" s="284"/>
      <c r="E1" s="284"/>
      <c r="F1" s="284"/>
      <c r="G1" s="284"/>
      <c r="H1" s="284"/>
      <c r="I1" s="284"/>
      <c r="J1" s="284"/>
      <c r="K1" s="284"/>
      <c r="L1" s="284"/>
      <c r="M1" s="284"/>
    </row>
    <row r="2" spans="1:13" ht="13.5" customHeight="1">
      <c r="A2" s="238" t="s">
        <v>126</v>
      </c>
      <c r="B2" s="239"/>
      <c r="C2" s="239"/>
      <c r="D2" s="239"/>
      <c r="E2" s="239"/>
      <c r="F2" s="239"/>
      <c r="G2" s="256"/>
      <c r="H2" s="256"/>
      <c r="I2" s="256"/>
      <c r="J2" s="256"/>
      <c r="K2" s="256"/>
      <c r="L2" s="256"/>
      <c r="M2" s="256"/>
    </row>
    <row r="3" spans="1:13" ht="13.5" customHeight="1">
      <c r="A3" s="15"/>
      <c r="B3" s="15"/>
      <c r="C3" s="15"/>
      <c r="D3" s="15"/>
      <c r="E3" s="15"/>
      <c r="F3" s="15"/>
      <c r="G3" s="16"/>
      <c r="H3" s="16"/>
      <c r="I3" s="16"/>
      <c r="J3" s="16"/>
      <c r="K3" s="16"/>
      <c r="L3" s="257" t="s">
        <v>312</v>
      </c>
      <c r="M3" s="257"/>
    </row>
    <row r="4" spans="1:13" ht="15.75" customHeight="1">
      <c r="A4" s="38" t="s">
        <v>128</v>
      </c>
      <c r="M4" s="18" t="s">
        <v>3</v>
      </c>
    </row>
    <row r="5" spans="1:13" s="12" customFormat="1" ht="15.75" customHeight="1">
      <c r="A5" s="264" t="s">
        <v>5</v>
      </c>
      <c r="B5" s="264" t="s">
        <v>298</v>
      </c>
      <c r="C5" s="264" t="s">
        <v>313</v>
      </c>
      <c r="D5" s="278" t="s">
        <v>299</v>
      </c>
      <c r="E5" s="264" t="s">
        <v>92</v>
      </c>
      <c r="F5" s="264"/>
      <c r="G5" s="264"/>
      <c r="H5" s="282" t="s">
        <v>93</v>
      </c>
      <c r="I5" s="282"/>
      <c r="J5" s="282"/>
      <c r="K5" s="280" t="s">
        <v>94</v>
      </c>
      <c r="L5" s="282" t="s">
        <v>130</v>
      </c>
      <c r="M5" s="264" t="s">
        <v>8</v>
      </c>
    </row>
    <row r="6" spans="1:13" s="12" customFormat="1" ht="15.75" customHeight="1">
      <c r="A6" s="265"/>
      <c r="B6" s="265"/>
      <c r="C6" s="265"/>
      <c r="D6" s="279"/>
      <c r="E6" s="19" t="s">
        <v>300</v>
      </c>
      <c r="F6" s="19" t="s">
        <v>301</v>
      </c>
      <c r="G6" s="19" t="s">
        <v>302</v>
      </c>
      <c r="H6" s="25" t="s">
        <v>303</v>
      </c>
      <c r="I6" s="113" t="s">
        <v>304</v>
      </c>
      <c r="J6" s="113" t="s">
        <v>302</v>
      </c>
      <c r="K6" s="281"/>
      <c r="L6" s="283"/>
      <c r="M6" s="265"/>
    </row>
    <row r="7" spans="1:13" ht="15.75" customHeight="1">
      <c r="A7" s="46"/>
      <c r="B7" s="99"/>
      <c r="C7" s="21"/>
      <c r="D7" s="114"/>
      <c r="E7" s="115"/>
      <c r="F7" s="25"/>
      <c r="G7" s="115"/>
      <c r="H7" s="115"/>
      <c r="I7" s="25"/>
      <c r="J7" s="25"/>
      <c r="K7" s="25"/>
      <c r="L7" s="25" t="s">
        <v>132</v>
      </c>
      <c r="M7" s="26"/>
    </row>
    <row r="8" spans="1:13" ht="15.75" customHeight="1">
      <c r="A8" s="21"/>
      <c r="B8" s="50"/>
      <c r="C8" s="21"/>
      <c r="D8" s="26"/>
      <c r="E8" s="115"/>
      <c r="F8" s="25"/>
      <c r="G8" s="115"/>
      <c r="H8" s="115"/>
      <c r="I8" s="25"/>
      <c r="J8" s="25"/>
      <c r="K8" s="25"/>
      <c r="L8" s="25" t="s">
        <v>132</v>
      </c>
      <c r="M8" s="26"/>
    </row>
    <row r="9" spans="1:13" ht="15.75" customHeight="1">
      <c r="A9" s="21"/>
      <c r="B9" s="22"/>
      <c r="C9" s="21"/>
      <c r="D9" s="26"/>
      <c r="E9" s="115"/>
      <c r="F9" s="25"/>
      <c r="G9" s="115"/>
      <c r="H9" s="115"/>
      <c r="I9" s="25"/>
      <c r="J9" s="25"/>
      <c r="K9" s="25"/>
      <c r="L9" s="25" t="s">
        <v>132</v>
      </c>
      <c r="M9" s="26"/>
    </row>
    <row r="10" spans="1:13" ht="15.75" customHeight="1">
      <c r="A10" s="21"/>
      <c r="B10" s="22"/>
      <c r="C10" s="21"/>
      <c r="D10" s="26"/>
      <c r="E10" s="115"/>
      <c r="F10" s="25"/>
      <c r="G10" s="115"/>
      <c r="H10" s="115"/>
      <c r="I10" s="25"/>
      <c r="J10" s="25"/>
      <c r="K10" s="25"/>
      <c r="L10" s="25" t="s">
        <v>132</v>
      </c>
      <c r="M10" s="26"/>
    </row>
    <row r="11" spans="1:13" ht="15.75" customHeight="1">
      <c r="A11" s="21"/>
      <c r="B11" s="22"/>
      <c r="C11" s="21"/>
      <c r="D11" s="26"/>
      <c r="E11" s="115"/>
      <c r="F11" s="25"/>
      <c r="G11" s="115"/>
      <c r="H11" s="115"/>
      <c r="I11" s="25"/>
      <c r="J11" s="25"/>
      <c r="K11" s="25"/>
      <c r="L11" s="25" t="s">
        <v>132</v>
      </c>
      <c r="M11" s="26"/>
    </row>
    <row r="12" spans="1:13" ht="15.75" customHeight="1">
      <c r="A12" s="21"/>
      <c r="B12" s="22"/>
      <c r="C12" s="21"/>
      <c r="D12" s="26"/>
      <c r="E12" s="115"/>
      <c r="F12" s="25"/>
      <c r="G12" s="115"/>
      <c r="H12" s="115"/>
      <c r="I12" s="25"/>
      <c r="J12" s="25"/>
      <c r="K12" s="25"/>
      <c r="L12" s="25" t="s">
        <v>132</v>
      </c>
      <c r="M12" s="26"/>
    </row>
    <row r="13" spans="1:13" ht="15.75" customHeight="1">
      <c r="A13" s="21"/>
      <c r="B13" s="22"/>
      <c r="C13" s="21"/>
      <c r="D13" s="26"/>
      <c r="E13" s="115"/>
      <c r="F13" s="25"/>
      <c r="G13" s="115"/>
      <c r="H13" s="115"/>
      <c r="I13" s="25"/>
      <c r="J13" s="25"/>
      <c r="K13" s="25"/>
      <c r="L13" s="25" t="s">
        <v>132</v>
      </c>
      <c r="M13" s="26"/>
    </row>
    <row r="14" spans="1:13" ht="15.75" customHeight="1">
      <c r="A14" s="21"/>
      <c r="B14" s="50"/>
      <c r="C14" s="21"/>
      <c r="D14" s="26"/>
      <c r="E14" s="115"/>
      <c r="F14" s="25"/>
      <c r="G14" s="115"/>
      <c r="H14" s="115"/>
      <c r="I14" s="25"/>
      <c r="J14" s="25"/>
      <c r="K14" s="25"/>
      <c r="L14" s="25" t="s">
        <v>132</v>
      </c>
      <c r="M14" s="26"/>
    </row>
    <row r="15" spans="1:13" ht="15.75" customHeight="1">
      <c r="A15" s="21"/>
      <c r="B15" s="50"/>
      <c r="C15" s="21"/>
      <c r="D15" s="26"/>
      <c r="E15" s="115"/>
      <c r="F15" s="25"/>
      <c r="G15" s="115"/>
      <c r="H15" s="115"/>
      <c r="I15" s="25"/>
      <c r="J15" s="25"/>
      <c r="K15" s="25"/>
      <c r="L15" s="25" t="s">
        <v>132</v>
      </c>
      <c r="M15" s="26"/>
    </row>
    <row r="16" spans="1:13" ht="15.75" customHeight="1">
      <c r="A16" s="21"/>
      <c r="B16" s="22"/>
      <c r="C16" s="21"/>
      <c r="D16" s="26"/>
      <c r="E16" s="115"/>
      <c r="F16" s="25"/>
      <c r="G16" s="115"/>
      <c r="H16" s="115"/>
      <c r="I16" s="25"/>
      <c r="J16" s="25"/>
      <c r="K16" s="25"/>
      <c r="L16" s="25" t="s">
        <v>132</v>
      </c>
      <c r="M16" s="26"/>
    </row>
    <row r="17" spans="1:13" ht="15.75" customHeight="1">
      <c r="A17" s="21"/>
      <c r="B17" s="22"/>
      <c r="C17" s="21"/>
      <c r="D17" s="26"/>
      <c r="E17" s="115"/>
      <c r="F17" s="25"/>
      <c r="G17" s="115"/>
      <c r="H17" s="115"/>
      <c r="I17" s="25"/>
      <c r="J17" s="25"/>
      <c r="K17" s="25"/>
      <c r="L17" s="25" t="s">
        <v>132</v>
      </c>
      <c r="M17" s="26"/>
    </row>
    <row r="18" spans="1:13" ht="15.75" customHeight="1">
      <c r="A18" s="21"/>
      <c r="B18" s="22"/>
      <c r="C18" s="21"/>
      <c r="D18" s="26"/>
      <c r="E18" s="115"/>
      <c r="F18" s="25"/>
      <c r="G18" s="115"/>
      <c r="H18" s="115"/>
      <c r="I18" s="25"/>
      <c r="J18" s="25"/>
      <c r="K18" s="25"/>
      <c r="L18" s="25" t="s">
        <v>132</v>
      </c>
      <c r="M18" s="26"/>
    </row>
    <row r="19" spans="1:13" ht="15.75" customHeight="1">
      <c r="A19" s="21"/>
      <c r="B19" s="22"/>
      <c r="C19" s="21"/>
      <c r="D19" s="26"/>
      <c r="E19" s="115"/>
      <c r="F19" s="25"/>
      <c r="G19" s="115"/>
      <c r="H19" s="115"/>
      <c r="I19" s="25"/>
      <c r="J19" s="25"/>
      <c r="K19" s="25"/>
      <c r="L19" s="25" t="s">
        <v>132</v>
      </c>
      <c r="M19" s="26"/>
    </row>
    <row r="20" spans="1:13" ht="15.75" customHeight="1">
      <c r="A20" s="21"/>
      <c r="B20" s="22"/>
      <c r="C20" s="21"/>
      <c r="D20" s="26"/>
      <c r="E20" s="115"/>
      <c r="F20" s="25"/>
      <c r="G20" s="115"/>
      <c r="H20" s="115"/>
      <c r="I20" s="25"/>
      <c r="J20" s="25"/>
      <c r="K20" s="25"/>
      <c r="L20" s="25" t="s">
        <v>132</v>
      </c>
      <c r="M20" s="26"/>
    </row>
    <row r="21" spans="1:13" ht="15.75" customHeight="1">
      <c r="A21" s="21"/>
      <c r="B21" s="22"/>
      <c r="C21" s="21"/>
      <c r="D21" s="26"/>
      <c r="E21" s="115"/>
      <c r="F21" s="25"/>
      <c r="G21" s="115"/>
      <c r="H21" s="115"/>
      <c r="I21" s="25"/>
      <c r="J21" s="25"/>
      <c r="K21" s="25"/>
      <c r="L21" s="25" t="s">
        <v>132</v>
      </c>
      <c r="M21" s="26"/>
    </row>
    <row r="22" spans="1:13" ht="15.75" customHeight="1">
      <c r="A22" s="21"/>
      <c r="B22" s="50"/>
      <c r="C22" s="21"/>
      <c r="D22" s="26"/>
      <c r="E22" s="115"/>
      <c r="F22" s="25"/>
      <c r="G22" s="115"/>
      <c r="H22" s="115"/>
      <c r="I22" s="25"/>
      <c r="J22" s="25"/>
      <c r="K22" s="25"/>
      <c r="L22" s="25" t="s">
        <v>132</v>
      </c>
      <c r="M22" s="26"/>
    </row>
    <row r="23" spans="1:13" ht="15.75" customHeight="1">
      <c r="A23" s="21"/>
      <c r="B23" s="50"/>
      <c r="C23" s="21"/>
      <c r="D23" s="26"/>
      <c r="E23" s="115"/>
      <c r="F23" s="25"/>
      <c r="G23" s="115"/>
      <c r="H23" s="115"/>
      <c r="I23" s="25"/>
      <c r="J23" s="25"/>
      <c r="K23" s="25"/>
      <c r="L23" s="25" t="s">
        <v>132</v>
      </c>
      <c r="M23" s="26"/>
    </row>
    <row r="24" spans="1:13" ht="15.75" customHeight="1">
      <c r="A24" s="21"/>
      <c r="B24" s="50"/>
      <c r="C24" s="21"/>
      <c r="D24" s="26"/>
      <c r="E24" s="115"/>
      <c r="F24" s="25"/>
      <c r="G24" s="115"/>
      <c r="H24" s="115"/>
      <c r="I24" s="25"/>
      <c r="J24" s="25"/>
      <c r="K24" s="25"/>
      <c r="L24" s="25"/>
      <c r="M24" s="26"/>
    </row>
    <row r="25" spans="1:13" ht="15.75" customHeight="1">
      <c r="A25" s="21"/>
      <c r="B25" s="22"/>
      <c r="C25" s="21"/>
      <c r="D25" s="26"/>
      <c r="E25" s="115"/>
      <c r="F25" s="25"/>
      <c r="G25" s="115"/>
      <c r="H25" s="115"/>
      <c r="I25" s="25"/>
      <c r="J25" s="25"/>
      <c r="K25" s="25"/>
      <c r="L25" s="25" t="s">
        <v>132</v>
      </c>
      <c r="M25" s="26"/>
    </row>
    <row r="26" spans="1:13" ht="15.75" customHeight="1">
      <c r="A26" s="21"/>
      <c r="B26" s="22"/>
      <c r="C26" s="21"/>
      <c r="D26" s="26"/>
      <c r="E26" s="115"/>
      <c r="F26" s="25"/>
      <c r="G26" s="115"/>
      <c r="H26" s="115"/>
      <c r="I26" s="25"/>
      <c r="J26" s="25"/>
      <c r="K26" s="25"/>
      <c r="L26" s="25" t="s">
        <v>132</v>
      </c>
      <c r="M26" s="26"/>
    </row>
    <row r="27" spans="1:13" ht="15.75" customHeight="1">
      <c r="A27" s="21"/>
      <c r="B27" s="22"/>
      <c r="C27" s="21"/>
      <c r="D27" s="26"/>
      <c r="E27" s="115"/>
      <c r="F27" s="25"/>
      <c r="G27" s="115"/>
      <c r="H27" s="115"/>
      <c r="I27" s="25"/>
      <c r="J27" s="25"/>
      <c r="K27" s="25"/>
      <c r="L27" s="25"/>
      <c r="M27" s="26"/>
    </row>
    <row r="28" spans="1:13" ht="15.75" customHeight="1">
      <c r="A28" s="245" t="s">
        <v>250</v>
      </c>
      <c r="B28" s="246"/>
      <c r="C28" s="21"/>
      <c r="D28" s="26"/>
      <c r="E28" s="42"/>
      <c r="F28" s="25"/>
      <c r="G28" s="25"/>
      <c r="H28" s="42"/>
      <c r="I28" s="25"/>
      <c r="J28" s="25"/>
      <c r="K28" s="25"/>
      <c r="L28" s="25" t="s">
        <v>132</v>
      </c>
      <c r="M28" s="26"/>
    </row>
    <row r="29" spans="1:13" ht="15.75" customHeight="1">
      <c r="A29" s="259" t="s">
        <v>203</v>
      </c>
      <c r="B29" s="259"/>
      <c r="C29" s="259"/>
      <c r="D29" s="259"/>
      <c r="H29" s="247" t="s">
        <v>186</v>
      </c>
      <c r="I29" s="247"/>
      <c r="J29" s="247"/>
      <c r="K29" s="247"/>
      <c r="L29" s="247"/>
      <c r="M29" s="247"/>
    </row>
    <row r="30" ht="15.75" customHeight="1">
      <c r="A30" s="28" t="s">
        <v>204</v>
      </c>
    </row>
  </sheetData>
  <sheetProtection/>
  <mergeCells count="15">
    <mergeCell ref="A1:M1"/>
    <mergeCell ref="A2:M2"/>
    <mergeCell ref="L3:M3"/>
    <mergeCell ref="E5:G5"/>
    <mergeCell ref="H5:J5"/>
    <mergeCell ref="A28:B28"/>
    <mergeCell ref="A29:D29"/>
    <mergeCell ref="H29:M29"/>
    <mergeCell ref="A5:A6"/>
    <mergeCell ref="B5:B6"/>
    <mergeCell ref="C5:C6"/>
    <mergeCell ref="D5:D6"/>
    <mergeCell ref="K5:K6"/>
    <mergeCell ref="L5:L6"/>
    <mergeCell ref="M5:M6"/>
  </mergeCells>
  <printOptions horizontalCentered="1"/>
  <pageMargins left="0.35" right="0.35" top="0.87" bottom="0.7900000000000001" header="1.06" footer="0.51"/>
  <pageSetup fitToHeight="0" fitToWidth="1" horizontalDpi="300" verticalDpi="300" orientation="landscape" paperSize="9"/>
</worksheet>
</file>

<file path=xl/worksheets/sheet25.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B12">
      <selection activeCell="J30" sqref="J30:P30"/>
    </sheetView>
  </sheetViews>
  <sheetFormatPr defaultColWidth="9.00390625" defaultRowHeight="15.75" customHeight="1"/>
  <cols>
    <col min="1" max="1" width="4.50390625" style="13" customWidth="1"/>
    <col min="2" max="2" width="11.00390625" style="13" customWidth="1"/>
    <col min="3" max="3" width="8.00390625" style="13" customWidth="1"/>
    <col min="4" max="4" width="4.125" style="13" customWidth="1"/>
    <col min="5" max="5" width="8.375" style="13" customWidth="1"/>
    <col min="6" max="6" width="7.625" style="13" customWidth="1"/>
    <col min="7" max="7" width="9.50390625" style="13" customWidth="1"/>
    <col min="8" max="8" width="8.25390625" style="118" customWidth="1"/>
    <col min="9" max="9" width="7.875" style="13" customWidth="1"/>
    <col min="10" max="10" width="7.75390625" style="13" customWidth="1"/>
    <col min="11" max="11" width="8.625" style="13" customWidth="1"/>
    <col min="12" max="12" width="6.75390625" style="13" customWidth="1"/>
    <col min="13" max="13" width="7.375" style="13" customWidth="1"/>
    <col min="14" max="14" width="6.50390625" style="13" customWidth="1"/>
    <col min="15" max="15" width="7.25390625" style="13" customWidth="1"/>
    <col min="16" max="16" width="6.625" style="13" customWidth="1"/>
    <col min="17" max="16384" width="9.00390625" style="13" customWidth="1"/>
  </cols>
  <sheetData>
    <row r="1" spans="1:16" s="11" customFormat="1" ht="30" customHeight="1">
      <c r="A1" s="236" t="s">
        <v>314</v>
      </c>
      <c r="B1" s="237"/>
      <c r="C1" s="237"/>
      <c r="D1" s="237"/>
      <c r="E1" s="237"/>
      <c r="F1" s="237"/>
      <c r="G1" s="237"/>
      <c r="H1" s="237"/>
      <c r="I1" s="237"/>
      <c r="J1" s="237"/>
      <c r="K1" s="237"/>
      <c r="L1" s="237"/>
      <c r="M1" s="237"/>
      <c r="N1" s="237"/>
      <c r="O1" s="237"/>
      <c r="P1" s="237"/>
    </row>
    <row r="2" spans="1:16" ht="13.5" customHeight="1">
      <c r="A2" s="238" t="s">
        <v>126</v>
      </c>
      <c r="B2" s="239"/>
      <c r="C2" s="239"/>
      <c r="D2" s="239"/>
      <c r="E2" s="239"/>
      <c r="F2" s="239"/>
      <c r="G2" s="239"/>
      <c r="H2" s="256"/>
      <c r="I2" s="256"/>
      <c r="J2" s="256"/>
      <c r="K2" s="256"/>
      <c r="L2" s="256"/>
      <c r="M2" s="256"/>
      <c r="N2" s="256"/>
      <c r="O2" s="256"/>
      <c r="P2" s="256"/>
    </row>
    <row r="3" spans="1:16" ht="13.5" customHeight="1">
      <c r="A3" s="15"/>
      <c r="B3" s="15"/>
      <c r="C3" s="15"/>
      <c r="D3" s="15"/>
      <c r="E3" s="15"/>
      <c r="F3" s="15"/>
      <c r="G3" s="15"/>
      <c r="H3" s="16"/>
      <c r="I3" s="16"/>
      <c r="J3" s="16"/>
      <c r="K3" s="16"/>
      <c r="L3" s="16"/>
      <c r="M3" s="16"/>
      <c r="N3" s="16"/>
      <c r="O3" s="16"/>
      <c r="P3" s="17" t="s">
        <v>315</v>
      </c>
    </row>
    <row r="4" spans="1:16" ht="15.75" customHeight="1">
      <c r="A4" s="38" t="s">
        <v>128</v>
      </c>
      <c r="P4" s="18" t="s">
        <v>3</v>
      </c>
    </row>
    <row r="5" spans="1:16" s="12" customFormat="1" ht="15.75" customHeight="1">
      <c r="A5" s="264" t="s">
        <v>5</v>
      </c>
      <c r="B5" s="264" t="s">
        <v>316</v>
      </c>
      <c r="C5" s="271" t="s">
        <v>317</v>
      </c>
      <c r="D5" s="273" t="s">
        <v>299</v>
      </c>
      <c r="E5" s="264" t="s">
        <v>92</v>
      </c>
      <c r="F5" s="264"/>
      <c r="G5" s="264"/>
      <c r="H5" s="264"/>
      <c r="I5" s="264" t="s">
        <v>93</v>
      </c>
      <c r="J5" s="264"/>
      <c r="K5" s="264"/>
      <c r="L5" s="264"/>
      <c r="M5" s="264"/>
      <c r="N5" s="271" t="s">
        <v>94</v>
      </c>
      <c r="O5" s="264" t="s">
        <v>130</v>
      </c>
      <c r="P5" s="264" t="s">
        <v>8</v>
      </c>
    </row>
    <row r="6" spans="1:16" s="12" customFormat="1" ht="15.75" customHeight="1">
      <c r="A6" s="265"/>
      <c r="B6" s="265"/>
      <c r="C6" s="285"/>
      <c r="D6" s="274"/>
      <c r="E6" s="19" t="s">
        <v>300</v>
      </c>
      <c r="F6" s="19" t="s">
        <v>318</v>
      </c>
      <c r="G6" s="19" t="s">
        <v>319</v>
      </c>
      <c r="H6" s="19" t="s">
        <v>302</v>
      </c>
      <c r="I6" s="124" t="s">
        <v>303</v>
      </c>
      <c r="J6" s="19" t="s">
        <v>318</v>
      </c>
      <c r="K6" s="19" t="s">
        <v>319</v>
      </c>
      <c r="L6" s="19" t="s">
        <v>320</v>
      </c>
      <c r="M6" s="19" t="s">
        <v>302</v>
      </c>
      <c r="N6" s="285"/>
      <c r="O6" s="265"/>
      <c r="P6" s="265"/>
    </row>
    <row r="7" spans="1:16" s="116" customFormat="1" ht="15.75" customHeight="1">
      <c r="A7" s="46"/>
      <c r="B7" s="99"/>
      <c r="C7" s="119"/>
      <c r="D7" s="114"/>
      <c r="E7" s="115"/>
      <c r="F7" s="115"/>
      <c r="G7" s="120"/>
      <c r="H7" s="115"/>
      <c r="I7" s="115"/>
      <c r="J7" s="115"/>
      <c r="K7" s="25"/>
      <c r="L7" s="25"/>
      <c r="M7" s="25"/>
      <c r="N7" s="25"/>
      <c r="O7" s="25" t="s">
        <v>132</v>
      </c>
      <c r="P7" s="26"/>
    </row>
    <row r="8" spans="1:16" ht="15.75" customHeight="1">
      <c r="A8" s="21"/>
      <c r="B8" s="50"/>
      <c r="C8" s="50"/>
      <c r="D8" s="26"/>
      <c r="E8" s="115"/>
      <c r="F8" s="115"/>
      <c r="G8" s="120"/>
      <c r="H8" s="115"/>
      <c r="I8" s="115"/>
      <c r="J8" s="115"/>
      <c r="K8" s="25"/>
      <c r="L8" s="25"/>
      <c r="M8" s="25"/>
      <c r="N8" s="25"/>
      <c r="O8" s="25" t="s">
        <v>132</v>
      </c>
      <c r="P8" s="26"/>
    </row>
    <row r="9" spans="1:16" ht="15.75" customHeight="1">
      <c r="A9" s="21"/>
      <c r="B9" s="22"/>
      <c r="C9" s="22"/>
      <c r="D9" s="26"/>
      <c r="E9" s="115"/>
      <c r="F9" s="115"/>
      <c r="G9" s="120"/>
      <c r="H9" s="115"/>
      <c r="I9" s="115"/>
      <c r="J9" s="115"/>
      <c r="K9" s="25"/>
      <c r="L9" s="25"/>
      <c r="M9" s="25"/>
      <c r="N9" s="25"/>
      <c r="O9" s="25" t="s">
        <v>132</v>
      </c>
      <c r="P9" s="26"/>
    </row>
    <row r="10" spans="1:16" ht="15.75" customHeight="1">
      <c r="A10" s="21"/>
      <c r="B10" s="22"/>
      <c r="C10" s="22"/>
      <c r="D10" s="26"/>
      <c r="E10" s="115"/>
      <c r="F10" s="115"/>
      <c r="G10" s="120"/>
      <c r="H10" s="115"/>
      <c r="I10" s="115"/>
      <c r="J10" s="115"/>
      <c r="K10" s="25"/>
      <c r="L10" s="25"/>
      <c r="M10" s="25"/>
      <c r="N10" s="25"/>
      <c r="O10" s="25"/>
      <c r="P10" s="26"/>
    </row>
    <row r="11" spans="1:16" ht="15.75" customHeight="1">
      <c r="A11" s="21"/>
      <c r="B11" s="22"/>
      <c r="C11" s="22"/>
      <c r="D11" s="26"/>
      <c r="E11" s="115"/>
      <c r="F11" s="115"/>
      <c r="G11" s="120"/>
      <c r="H11" s="115"/>
      <c r="I11" s="115"/>
      <c r="J11" s="115"/>
      <c r="K11" s="25"/>
      <c r="L11" s="25"/>
      <c r="M11" s="25"/>
      <c r="N11" s="25"/>
      <c r="O11" s="25"/>
      <c r="P11" s="26"/>
    </row>
    <row r="12" spans="1:16" ht="15.75" customHeight="1">
      <c r="A12" s="21"/>
      <c r="B12" s="22"/>
      <c r="C12" s="22"/>
      <c r="D12" s="26"/>
      <c r="E12" s="115"/>
      <c r="F12" s="115"/>
      <c r="G12" s="120"/>
      <c r="H12" s="115"/>
      <c r="I12" s="115"/>
      <c r="J12" s="115"/>
      <c r="K12" s="25"/>
      <c r="L12" s="25"/>
      <c r="M12" s="25"/>
      <c r="N12" s="25"/>
      <c r="O12" s="25"/>
      <c r="P12" s="26"/>
    </row>
    <row r="13" spans="1:16" ht="15.75" customHeight="1">
      <c r="A13" s="21"/>
      <c r="B13" s="22"/>
      <c r="C13" s="22"/>
      <c r="D13" s="26"/>
      <c r="E13" s="115"/>
      <c r="F13" s="115"/>
      <c r="G13" s="120"/>
      <c r="H13" s="115"/>
      <c r="I13" s="115"/>
      <c r="J13" s="115"/>
      <c r="K13" s="25"/>
      <c r="L13" s="25"/>
      <c r="M13" s="25"/>
      <c r="N13" s="25"/>
      <c r="O13" s="25"/>
      <c r="P13" s="26"/>
    </row>
    <row r="14" spans="1:16" ht="15.75" customHeight="1">
      <c r="A14" s="21"/>
      <c r="B14" s="22"/>
      <c r="C14" s="22"/>
      <c r="D14" s="26"/>
      <c r="E14" s="115"/>
      <c r="F14" s="115"/>
      <c r="G14" s="120"/>
      <c r="H14" s="115"/>
      <c r="I14" s="115"/>
      <c r="J14" s="115"/>
      <c r="K14" s="25"/>
      <c r="L14" s="25"/>
      <c r="M14" s="25"/>
      <c r="N14" s="25"/>
      <c r="O14" s="25"/>
      <c r="P14" s="26"/>
    </row>
    <row r="15" spans="1:16" ht="15.75" customHeight="1">
      <c r="A15" s="21"/>
      <c r="B15" s="22"/>
      <c r="C15" s="22"/>
      <c r="D15" s="26"/>
      <c r="E15" s="115"/>
      <c r="F15" s="115"/>
      <c r="G15" s="120"/>
      <c r="H15" s="115"/>
      <c r="I15" s="115"/>
      <c r="J15" s="115"/>
      <c r="K15" s="25"/>
      <c r="L15" s="25"/>
      <c r="M15" s="25"/>
      <c r="N15" s="25"/>
      <c r="O15" s="25" t="s">
        <v>132</v>
      </c>
      <c r="P15" s="26"/>
    </row>
    <row r="16" spans="1:16" ht="15.75" customHeight="1">
      <c r="A16" s="21"/>
      <c r="B16" s="22"/>
      <c r="C16" s="22"/>
      <c r="D16" s="26"/>
      <c r="E16" s="115"/>
      <c r="F16" s="115"/>
      <c r="G16" s="120"/>
      <c r="H16" s="115"/>
      <c r="I16" s="115"/>
      <c r="J16" s="115"/>
      <c r="K16" s="25"/>
      <c r="L16" s="25"/>
      <c r="M16" s="25"/>
      <c r="N16" s="25"/>
      <c r="O16" s="25" t="s">
        <v>132</v>
      </c>
      <c r="P16" s="26"/>
    </row>
    <row r="17" spans="1:16" ht="15.75" customHeight="1">
      <c r="A17" s="21"/>
      <c r="B17" s="22"/>
      <c r="C17" s="22"/>
      <c r="D17" s="26"/>
      <c r="E17" s="115"/>
      <c r="F17" s="115"/>
      <c r="G17" s="120"/>
      <c r="H17" s="115"/>
      <c r="I17" s="115"/>
      <c r="J17" s="115"/>
      <c r="K17" s="25"/>
      <c r="L17" s="25"/>
      <c r="M17" s="25"/>
      <c r="N17" s="25"/>
      <c r="O17" s="25" t="s">
        <v>132</v>
      </c>
      <c r="P17" s="26"/>
    </row>
    <row r="18" spans="1:16" ht="15.75" customHeight="1">
      <c r="A18" s="21"/>
      <c r="B18" s="22"/>
      <c r="C18" s="22"/>
      <c r="D18" s="26"/>
      <c r="E18" s="115"/>
      <c r="F18" s="115"/>
      <c r="G18" s="120"/>
      <c r="H18" s="115"/>
      <c r="I18" s="115"/>
      <c r="J18" s="115"/>
      <c r="K18" s="25"/>
      <c r="L18" s="25"/>
      <c r="M18" s="25"/>
      <c r="N18" s="25"/>
      <c r="O18" s="25" t="s">
        <v>132</v>
      </c>
      <c r="P18" s="26"/>
    </row>
    <row r="19" spans="1:16" ht="15.75" customHeight="1">
      <c r="A19" s="21"/>
      <c r="B19" s="50"/>
      <c r="C19" s="50"/>
      <c r="D19" s="26"/>
      <c r="E19" s="115"/>
      <c r="F19" s="115"/>
      <c r="G19" s="120"/>
      <c r="H19" s="115"/>
      <c r="I19" s="115"/>
      <c r="J19" s="115"/>
      <c r="K19" s="25"/>
      <c r="L19" s="25"/>
      <c r="M19" s="25"/>
      <c r="N19" s="25"/>
      <c r="O19" s="25" t="s">
        <v>132</v>
      </c>
      <c r="P19" s="26"/>
    </row>
    <row r="20" spans="1:16" ht="15.75" customHeight="1">
      <c r="A20" s="21"/>
      <c r="B20" s="22"/>
      <c r="C20" s="22"/>
      <c r="D20" s="26"/>
      <c r="E20" s="115"/>
      <c r="F20" s="115"/>
      <c r="G20" s="120"/>
      <c r="H20" s="115"/>
      <c r="I20" s="115"/>
      <c r="J20" s="115"/>
      <c r="K20" s="25"/>
      <c r="L20" s="25"/>
      <c r="M20" s="25"/>
      <c r="N20" s="25"/>
      <c r="O20" s="25" t="s">
        <v>132</v>
      </c>
      <c r="P20" s="26"/>
    </row>
    <row r="21" spans="1:16" ht="15.75" customHeight="1">
      <c r="A21" s="21"/>
      <c r="B21" s="22"/>
      <c r="C21" s="22"/>
      <c r="D21" s="26"/>
      <c r="E21" s="115"/>
      <c r="F21" s="115"/>
      <c r="G21" s="120"/>
      <c r="H21" s="115"/>
      <c r="I21" s="115"/>
      <c r="J21" s="115"/>
      <c r="K21" s="25"/>
      <c r="L21" s="25"/>
      <c r="M21" s="25"/>
      <c r="N21" s="25"/>
      <c r="O21" s="25"/>
      <c r="P21" s="26"/>
    </row>
    <row r="22" spans="1:16" ht="15.75" customHeight="1">
      <c r="A22" s="21"/>
      <c r="B22" s="22"/>
      <c r="C22" s="22"/>
      <c r="D22" s="26"/>
      <c r="E22" s="115"/>
      <c r="F22" s="115"/>
      <c r="G22" s="120"/>
      <c r="H22" s="115"/>
      <c r="I22" s="115"/>
      <c r="J22" s="115"/>
      <c r="K22" s="25"/>
      <c r="L22" s="25"/>
      <c r="M22" s="25"/>
      <c r="N22" s="25"/>
      <c r="O22" s="25"/>
      <c r="P22" s="26"/>
    </row>
    <row r="23" spans="1:16" ht="15.75" customHeight="1">
      <c r="A23" s="21"/>
      <c r="B23" s="22"/>
      <c r="C23" s="22"/>
      <c r="D23" s="26"/>
      <c r="E23" s="115"/>
      <c r="F23" s="115"/>
      <c r="G23" s="120"/>
      <c r="H23" s="115"/>
      <c r="I23" s="115"/>
      <c r="J23" s="115"/>
      <c r="K23" s="25"/>
      <c r="L23" s="25"/>
      <c r="M23" s="25"/>
      <c r="N23" s="25"/>
      <c r="O23" s="25" t="s">
        <v>132</v>
      </c>
      <c r="P23" s="26"/>
    </row>
    <row r="24" spans="1:16" ht="15.75" customHeight="1">
      <c r="A24" s="21"/>
      <c r="B24" s="50"/>
      <c r="C24" s="50"/>
      <c r="D24" s="26"/>
      <c r="E24" s="115"/>
      <c r="F24" s="115"/>
      <c r="G24" s="120"/>
      <c r="H24" s="115"/>
      <c r="I24" s="115"/>
      <c r="J24" s="115"/>
      <c r="K24" s="25"/>
      <c r="L24" s="25"/>
      <c r="M24" s="25"/>
      <c r="N24" s="25"/>
      <c r="O24" s="25" t="s">
        <v>132</v>
      </c>
      <c r="P24" s="26"/>
    </row>
    <row r="25" spans="1:16" ht="15.75" customHeight="1">
      <c r="A25" s="21"/>
      <c r="B25" s="50"/>
      <c r="C25" s="50"/>
      <c r="D25" s="26"/>
      <c r="E25" s="115"/>
      <c r="F25" s="115"/>
      <c r="G25" s="120"/>
      <c r="H25" s="115"/>
      <c r="I25" s="115"/>
      <c r="J25" s="115"/>
      <c r="K25" s="25"/>
      <c r="L25" s="25"/>
      <c r="M25" s="25"/>
      <c r="N25" s="25"/>
      <c r="O25" s="25" t="s">
        <v>132</v>
      </c>
      <c r="P25" s="26"/>
    </row>
    <row r="26" spans="1:16" ht="15.75" customHeight="1">
      <c r="A26" s="21"/>
      <c r="B26" s="22"/>
      <c r="C26" s="22"/>
      <c r="D26" s="26"/>
      <c r="E26" s="115"/>
      <c r="F26" s="115"/>
      <c r="G26" s="120"/>
      <c r="H26" s="115"/>
      <c r="I26" s="115"/>
      <c r="J26" s="115"/>
      <c r="K26" s="25"/>
      <c r="L26" s="25"/>
      <c r="M26" s="25"/>
      <c r="N26" s="25"/>
      <c r="O26" s="25" t="s">
        <v>132</v>
      </c>
      <c r="P26" s="26"/>
    </row>
    <row r="27" spans="1:16" ht="15.75" customHeight="1">
      <c r="A27" s="21"/>
      <c r="B27" s="22"/>
      <c r="C27" s="22"/>
      <c r="D27" s="26"/>
      <c r="E27" s="115"/>
      <c r="F27" s="115"/>
      <c r="G27" s="120"/>
      <c r="H27" s="115"/>
      <c r="I27" s="115"/>
      <c r="J27" s="115"/>
      <c r="K27" s="25"/>
      <c r="L27" s="25"/>
      <c r="M27" s="25"/>
      <c r="N27" s="25"/>
      <c r="O27" s="25" t="s">
        <v>132</v>
      </c>
      <c r="P27" s="26"/>
    </row>
    <row r="28" spans="1:16" ht="15.75" customHeight="1">
      <c r="A28" s="26"/>
      <c r="B28" s="26"/>
      <c r="C28" s="26"/>
      <c r="D28" s="26"/>
      <c r="E28" s="115"/>
      <c r="F28" s="115"/>
      <c r="G28" s="115"/>
      <c r="H28" s="115"/>
      <c r="I28" s="115"/>
      <c r="J28" s="115"/>
      <c r="K28" s="25"/>
      <c r="L28" s="25"/>
      <c r="M28" s="25"/>
      <c r="N28" s="25"/>
      <c r="O28" s="25"/>
      <c r="P28" s="26"/>
    </row>
    <row r="29" spans="1:16" ht="15.75" customHeight="1">
      <c r="A29" s="264" t="s">
        <v>250</v>
      </c>
      <c r="B29" s="264"/>
      <c r="C29" s="19"/>
      <c r="D29" s="26"/>
      <c r="E29" s="42"/>
      <c r="F29" s="42"/>
      <c r="G29" s="42"/>
      <c r="H29" s="25"/>
      <c r="I29" s="42"/>
      <c r="J29" s="42"/>
      <c r="K29" s="42"/>
      <c r="L29" s="25"/>
      <c r="M29" s="25"/>
      <c r="N29" s="25"/>
      <c r="O29" s="25" t="s">
        <v>132</v>
      </c>
      <c r="P29" s="26"/>
    </row>
    <row r="30" spans="1:16" s="34" customFormat="1" ht="15.75" customHeight="1">
      <c r="A30" s="277" t="s">
        <v>203</v>
      </c>
      <c r="B30" s="277"/>
      <c r="C30" s="277"/>
      <c r="D30" s="277"/>
      <c r="E30" s="277"/>
      <c r="F30" s="121"/>
      <c r="H30" s="122"/>
      <c r="J30" s="247" t="s">
        <v>186</v>
      </c>
      <c r="K30" s="247"/>
      <c r="L30" s="247"/>
      <c r="M30" s="247"/>
      <c r="N30" s="247"/>
      <c r="O30" s="247"/>
      <c r="P30" s="247"/>
    </row>
    <row r="31" spans="1:8" s="34" customFormat="1" ht="15.75" customHeight="1">
      <c r="A31" s="123" t="s">
        <v>204</v>
      </c>
      <c r="E31" s="121"/>
      <c r="F31" s="121"/>
      <c r="G31" s="121"/>
      <c r="H31" s="121"/>
    </row>
  </sheetData>
  <sheetProtection/>
  <mergeCells count="14">
    <mergeCell ref="A29:B29"/>
    <mergeCell ref="A30:E30"/>
    <mergeCell ref="J30:P30"/>
    <mergeCell ref="A5:A6"/>
    <mergeCell ref="B5:B6"/>
    <mergeCell ref="C5:C6"/>
    <mergeCell ref="D5:D6"/>
    <mergeCell ref="N5:N6"/>
    <mergeCell ref="O5:O6"/>
    <mergeCell ref="P5:P6"/>
    <mergeCell ref="A1:P1"/>
    <mergeCell ref="A2:P2"/>
    <mergeCell ref="E5:H5"/>
    <mergeCell ref="I5:M5"/>
  </mergeCells>
  <printOptions horizontalCentered="1"/>
  <pageMargins left="1" right="1" top="0.87" bottom="0.87" header="1.06" footer="0.51"/>
  <pageSetup fitToHeight="0" fitToWidth="1" horizontalDpi="300" verticalDpi="300" orientation="landscape" paperSize="9" scale="96"/>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2">
      <selection activeCell="H29" sqref="H29:L29"/>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112" customWidth="1"/>
    <col min="6" max="6" width="13.375" style="112" customWidth="1"/>
    <col min="7" max="8" width="8.625" style="112" customWidth="1"/>
    <col min="9" max="9" width="13.75390625" style="112" customWidth="1"/>
    <col min="10" max="10" width="9.125" style="112" customWidth="1"/>
    <col min="11" max="11" width="8.75390625" style="112" customWidth="1"/>
    <col min="12" max="12" width="9.50390625" style="13" customWidth="1"/>
    <col min="13" max="16384" width="9.00390625" style="13" customWidth="1"/>
  </cols>
  <sheetData>
    <row r="1" spans="1:12" s="11" customFormat="1" ht="30" customHeight="1">
      <c r="A1" s="236" t="s">
        <v>321</v>
      </c>
      <c r="B1" s="237"/>
      <c r="C1" s="237"/>
      <c r="D1" s="237"/>
      <c r="E1" s="237"/>
      <c r="F1" s="237"/>
      <c r="G1" s="237"/>
      <c r="H1" s="237"/>
      <c r="I1" s="237"/>
      <c r="J1" s="237"/>
      <c r="K1" s="237"/>
      <c r="L1" s="237"/>
    </row>
    <row r="2" spans="1:12" ht="13.5" customHeight="1">
      <c r="A2" s="238" t="s">
        <v>126</v>
      </c>
      <c r="B2" s="239"/>
      <c r="C2" s="239"/>
      <c r="D2" s="239"/>
      <c r="E2" s="239"/>
      <c r="F2" s="239"/>
      <c r="G2" s="256"/>
      <c r="H2" s="256"/>
      <c r="I2" s="256"/>
      <c r="J2" s="256"/>
      <c r="K2" s="256"/>
      <c r="L2" s="256"/>
    </row>
    <row r="3" spans="1:12" ht="13.5" customHeight="1">
      <c r="A3" s="15"/>
      <c r="B3" s="15"/>
      <c r="C3" s="15"/>
      <c r="D3" s="15"/>
      <c r="E3" s="15"/>
      <c r="F3" s="15"/>
      <c r="G3" s="16"/>
      <c r="H3" s="16"/>
      <c r="I3" s="16"/>
      <c r="J3" s="16"/>
      <c r="K3" s="16"/>
      <c r="L3" s="17" t="s">
        <v>322</v>
      </c>
    </row>
    <row r="4" spans="1:12" ht="15.75" customHeight="1">
      <c r="A4" s="38" t="s">
        <v>128</v>
      </c>
      <c r="L4" s="18" t="s">
        <v>3</v>
      </c>
    </row>
    <row r="5" spans="1:12" s="12" customFormat="1" ht="15.75" customHeight="1">
      <c r="A5" s="264" t="s">
        <v>5</v>
      </c>
      <c r="B5" s="264" t="s">
        <v>298</v>
      </c>
      <c r="C5" s="273" t="s">
        <v>299</v>
      </c>
      <c r="D5" s="245" t="s">
        <v>92</v>
      </c>
      <c r="E5" s="286"/>
      <c r="F5" s="246"/>
      <c r="G5" s="264" t="s">
        <v>93</v>
      </c>
      <c r="H5" s="264"/>
      <c r="I5" s="265"/>
      <c r="J5" s="271" t="s">
        <v>94</v>
      </c>
      <c r="K5" s="264" t="s">
        <v>130</v>
      </c>
      <c r="L5" s="264" t="s">
        <v>8</v>
      </c>
    </row>
    <row r="6" spans="1:12" s="12" customFormat="1" ht="15.75" customHeight="1">
      <c r="A6" s="265"/>
      <c r="B6" s="265"/>
      <c r="C6" s="274"/>
      <c r="D6" s="19" t="s">
        <v>300</v>
      </c>
      <c r="E6" s="19" t="s">
        <v>301</v>
      </c>
      <c r="F6" s="19" t="s">
        <v>302</v>
      </c>
      <c r="G6" s="19" t="s">
        <v>303</v>
      </c>
      <c r="H6" s="19" t="s">
        <v>304</v>
      </c>
      <c r="I6" s="19" t="s">
        <v>302</v>
      </c>
      <c r="J6" s="272"/>
      <c r="K6" s="265"/>
      <c r="L6" s="265"/>
    </row>
    <row r="7" spans="1:12" s="116" customFormat="1" ht="15.75" customHeight="1">
      <c r="A7" s="46"/>
      <c r="B7" s="99"/>
      <c r="C7" s="114"/>
      <c r="D7" s="42"/>
      <c r="E7" s="115" t="s">
        <v>132</v>
      </c>
      <c r="F7" s="115"/>
      <c r="G7" s="115"/>
      <c r="I7" s="115"/>
      <c r="J7" s="115"/>
      <c r="K7" s="25" t="s">
        <v>132</v>
      </c>
      <c r="L7" s="26"/>
    </row>
    <row r="8" spans="1:12" ht="15.75" customHeight="1">
      <c r="A8" s="21"/>
      <c r="B8" s="50"/>
      <c r="C8" s="26"/>
      <c r="D8" s="42"/>
      <c r="E8" s="115" t="s">
        <v>132</v>
      </c>
      <c r="F8" s="115"/>
      <c r="G8" s="115"/>
      <c r="H8" s="115"/>
      <c r="I8" s="115"/>
      <c r="J8" s="115"/>
      <c r="K8" s="25" t="s">
        <v>132</v>
      </c>
      <c r="L8" s="26"/>
    </row>
    <row r="9" spans="1:12" ht="15.75" customHeight="1">
      <c r="A9" s="21"/>
      <c r="B9" s="22"/>
      <c r="C9" s="26"/>
      <c r="D9" s="42"/>
      <c r="E9" s="115" t="s">
        <v>132</v>
      </c>
      <c r="F9" s="115"/>
      <c r="G9" s="115"/>
      <c r="H9" s="115"/>
      <c r="I9" s="115"/>
      <c r="J9" s="115"/>
      <c r="K9" s="25" t="s">
        <v>132</v>
      </c>
      <c r="L9" s="26"/>
    </row>
    <row r="10" spans="1:12" ht="15.75" customHeight="1">
      <c r="A10" s="21"/>
      <c r="B10" s="22"/>
      <c r="C10" s="26"/>
      <c r="D10" s="42"/>
      <c r="E10" s="115" t="s">
        <v>132</v>
      </c>
      <c r="F10" s="115"/>
      <c r="G10" s="115"/>
      <c r="H10" s="115"/>
      <c r="I10" s="115"/>
      <c r="J10" s="115"/>
      <c r="K10" s="25" t="s">
        <v>132</v>
      </c>
      <c r="L10" s="26"/>
    </row>
    <row r="11" spans="1:12" ht="15.75" customHeight="1">
      <c r="A11" s="21"/>
      <c r="B11" s="22"/>
      <c r="C11" s="26"/>
      <c r="D11" s="42"/>
      <c r="E11" s="115" t="s">
        <v>132</v>
      </c>
      <c r="F11" s="115"/>
      <c r="G11" s="115"/>
      <c r="H11" s="115"/>
      <c r="I11" s="115"/>
      <c r="J11" s="115"/>
      <c r="K11" s="25" t="s">
        <v>132</v>
      </c>
      <c r="L11" s="26"/>
    </row>
    <row r="12" spans="1:12" ht="15.75" customHeight="1">
      <c r="A12" s="21"/>
      <c r="B12" s="22"/>
      <c r="C12" s="26"/>
      <c r="D12" s="42"/>
      <c r="E12" s="115" t="s">
        <v>132</v>
      </c>
      <c r="F12" s="115"/>
      <c r="G12" s="115"/>
      <c r="H12" s="115"/>
      <c r="I12" s="115"/>
      <c r="J12" s="115"/>
      <c r="K12" s="25" t="s">
        <v>132</v>
      </c>
      <c r="L12" s="26"/>
    </row>
    <row r="13" spans="1:12" ht="15.75" customHeight="1">
      <c r="A13" s="21"/>
      <c r="B13" s="22"/>
      <c r="C13" s="26"/>
      <c r="D13" s="42"/>
      <c r="E13" s="115" t="s">
        <v>132</v>
      </c>
      <c r="F13" s="115"/>
      <c r="G13" s="115"/>
      <c r="H13" s="115"/>
      <c r="I13" s="115"/>
      <c r="J13" s="115"/>
      <c r="K13" s="25" t="s">
        <v>132</v>
      </c>
      <c r="L13" s="26"/>
    </row>
    <row r="14" spans="1:12" ht="15.75" customHeight="1">
      <c r="A14" s="21"/>
      <c r="B14" s="50"/>
      <c r="C14" s="26"/>
      <c r="D14" s="42"/>
      <c r="E14" s="115" t="s">
        <v>132</v>
      </c>
      <c r="F14" s="115"/>
      <c r="G14" s="115"/>
      <c r="H14" s="115"/>
      <c r="I14" s="115"/>
      <c r="J14" s="115"/>
      <c r="K14" s="25" t="s">
        <v>132</v>
      </c>
      <c r="L14" s="26"/>
    </row>
    <row r="15" spans="1:12" ht="15.75" customHeight="1">
      <c r="A15" s="21"/>
      <c r="B15" s="50"/>
      <c r="C15" s="26"/>
      <c r="D15" s="42"/>
      <c r="E15" s="115" t="s">
        <v>132</v>
      </c>
      <c r="F15" s="115"/>
      <c r="G15" s="115"/>
      <c r="H15" s="115"/>
      <c r="I15" s="115"/>
      <c r="J15" s="115"/>
      <c r="K15" s="25" t="s">
        <v>132</v>
      </c>
      <c r="L15" s="26"/>
    </row>
    <row r="16" spans="1:12" ht="15.75" customHeight="1">
      <c r="A16" s="21"/>
      <c r="B16" s="22"/>
      <c r="C16" s="26"/>
      <c r="D16" s="42"/>
      <c r="E16" s="115" t="s">
        <v>132</v>
      </c>
      <c r="F16" s="115"/>
      <c r="G16" s="115"/>
      <c r="H16" s="115"/>
      <c r="I16" s="115"/>
      <c r="J16" s="115"/>
      <c r="K16" s="25" t="s">
        <v>132</v>
      </c>
      <c r="L16" s="26"/>
    </row>
    <row r="17" spans="1:12" ht="15.75" customHeight="1">
      <c r="A17" s="21"/>
      <c r="B17" s="22"/>
      <c r="C17" s="26"/>
      <c r="D17" s="42"/>
      <c r="E17" s="115" t="s">
        <v>132</v>
      </c>
      <c r="F17" s="115"/>
      <c r="G17" s="115"/>
      <c r="H17" s="115"/>
      <c r="I17" s="115"/>
      <c r="J17" s="115"/>
      <c r="K17" s="25" t="s">
        <v>132</v>
      </c>
      <c r="L17" s="26"/>
    </row>
    <row r="18" spans="1:12" ht="15.75" customHeight="1">
      <c r="A18" s="21"/>
      <c r="B18" s="22"/>
      <c r="C18" s="26"/>
      <c r="D18" s="42"/>
      <c r="E18" s="115" t="s">
        <v>132</v>
      </c>
      <c r="F18" s="115"/>
      <c r="G18" s="115"/>
      <c r="H18" s="115"/>
      <c r="I18" s="115"/>
      <c r="J18" s="115"/>
      <c r="K18" s="25" t="s">
        <v>132</v>
      </c>
      <c r="L18" s="26"/>
    </row>
    <row r="19" spans="1:12" ht="15.75" customHeight="1">
      <c r="A19" s="21"/>
      <c r="B19" s="22"/>
      <c r="C19" s="26"/>
      <c r="D19" s="42"/>
      <c r="E19" s="115" t="s">
        <v>132</v>
      </c>
      <c r="F19" s="115"/>
      <c r="G19" s="115"/>
      <c r="H19" s="115"/>
      <c r="I19" s="115"/>
      <c r="J19" s="115"/>
      <c r="K19" s="25" t="s">
        <v>132</v>
      </c>
      <c r="L19" s="26"/>
    </row>
    <row r="20" spans="1:12" ht="15.75" customHeight="1">
      <c r="A20" s="21"/>
      <c r="B20" s="22"/>
      <c r="C20" s="26"/>
      <c r="D20" s="42"/>
      <c r="E20" s="115" t="s">
        <v>132</v>
      </c>
      <c r="F20" s="115"/>
      <c r="G20" s="115"/>
      <c r="H20" s="115"/>
      <c r="I20" s="115"/>
      <c r="J20" s="115"/>
      <c r="K20" s="25" t="s">
        <v>132</v>
      </c>
      <c r="L20" s="26"/>
    </row>
    <row r="21" spans="1:12" ht="15.75" customHeight="1">
      <c r="A21" s="21"/>
      <c r="B21" s="22"/>
      <c r="C21" s="26"/>
      <c r="D21" s="42"/>
      <c r="E21" s="115" t="s">
        <v>132</v>
      </c>
      <c r="F21" s="115"/>
      <c r="G21" s="115"/>
      <c r="H21" s="115"/>
      <c r="I21" s="115"/>
      <c r="J21" s="115"/>
      <c r="K21" s="25" t="s">
        <v>132</v>
      </c>
      <c r="L21" s="26"/>
    </row>
    <row r="22" spans="1:12" ht="15.75" customHeight="1">
      <c r="A22" s="21"/>
      <c r="B22" s="50"/>
      <c r="C22" s="26"/>
      <c r="D22" s="42"/>
      <c r="E22" s="115" t="s">
        <v>132</v>
      </c>
      <c r="F22" s="115"/>
      <c r="G22" s="115"/>
      <c r="H22" s="115"/>
      <c r="I22" s="115"/>
      <c r="J22" s="115"/>
      <c r="K22" s="25" t="s">
        <v>132</v>
      </c>
      <c r="L22" s="26"/>
    </row>
    <row r="23" spans="1:12" ht="15.75" customHeight="1">
      <c r="A23" s="21"/>
      <c r="B23" s="50"/>
      <c r="C23" s="26"/>
      <c r="D23" s="42"/>
      <c r="E23" s="115"/>
      <c r="F23" s="115"/>
      <c r="G23" s="115"/>
      <c r="H23" s="115"/>
      <c r="I23" s="115"/>
      <c r="J23" s="115"/>
      <c r="K23" s="25"/>
      <c r="L23" s="26"/>
    </row>
    <row r="24" spans="1:12" ht="15.75" customHeight="1">
      <c r="A24" s="21"/>
      <c r="B24" s="50"/>
      <c r="C24" s="26"/>
      <c r="D24" s="42"/>
      <c r="E24" s="115" t="s">
        <v>132</v>
      </c>
      <c r="F24" s="115"/>
      <c r="G24" s="115"/>
      <c r="H24" s="115"/>
      <c r="I24" s="115"/>
      <c r="J24" s="115"/>
      <c r="K24" s="25" t="s">
        <v>132</v>
      </c>
      <c r="L24" s="26"/>
    </row>
    <row r="25" spans="1:12" ht="15.75" customHeight="1">
      <c r="A25" s="21"/>
      <c r="B25" s="22"/>
      <c r="C25" s="26"/>
      <c r="D25" s="42"/>
      <c r="E25" s="115" t="s">
        <v>132</v>
      </c>
      <c r="F25" s="115"/>
      <c r="G25" s="115"/>
      <c r="H25" s="115"/>
      <c r="I25" s="115"/>
      <c r="J25" s="115"/>
      <c r="K25" s="25" t="s">
        <v>132</v>
      </c>
      <c r="L25" s="26"/>
    </row>
    <row r="26" spans="1:12" ht="15.75" customHeight="1">
      <c r="A26" s="21"/>
      <c r="B26" s="22"/>
      <c r="C26" s="26"/>
      <c r="D26" s="42"/>
      <c r="E26" s="115" t="s">
        <v>132</v>
      </c>
      <c r="F26" s="115"/>
      <c r="G26" s="115"/>
      <c r="H26" s="115"/>
      <c r="I26" s="115"/>
      <c r="J26" s="115"/>
      <c r="K26" s="25" t="s">
        <v>132</v>
      </c>
      <c r="L26" s="26"/>
    </row>
    <row r="27" spans="1:12" ht="15.75" customHeight="1">
      <c r="A27" s="21"/>
      <c r="B27" s="22"/>
      <c r="C27" s="26"/>
      <c r="D27" s="42"/>
      <c r="E27" s="115">
        <v>0</v>
      </c>
      <c r="F27" s="115"/>
      <c r="G27" s="115"/>
      <c r="H27" s="115"/>
      <c r="I27" s="115"/>
      <c r="J27" s="115"/>
      <c r="K27" s="25"/>
      <c r="L27" s="26"/>
    </row>
    <row r="28" spans="1:12" ht="15.75" customHeight="1">
      <c r="A28" s="245" t="s">
        <v>250</v>
      </c>
      <c r="B28" s="246"/>
      <c r="C28" s="26"/>
      <c r="D28" s="42"/>
      <c r="E28" s="25"/>
      <c r="F28" s="25"/>
      <c r="G28" s="25"/>
      <c r="H28" s="25"/>
      <c r="I28" s="25"/>
      <c r="J28" s="25"/>
      <c r="K28" s="25" t="s">
        <v>132</v>
      </c>
      <c r="L28" s="26"/>
    </row>
    <row r="29" spans="1:12" ht="15.75" customHeight="1">
      <c r="A29" s="259" t="s">
        <v>203</v>
      </c>
      <c r="B29" s="259"/>
      <c r="C29" s="259"/>
      <c r="D29" s="259"/>
      <c r="E29" s="38"/>
      <c r="F29" s="38"/>
      <c r="G29" s="13"/>
      <c r="H29" s="247" t="s">
        <v>186</v>
      </c>
      <c r="I29" s="247"/>
      <c r="J29" s="247"/>
      <c r="K29" s="247"/>
      <c r="L29" s="247"/>
    </row>
    <row r="30" spans="1:11" ht="15.75" customHeight="1">
      <c r="A30" s="117" t="s">
        <v>204</v>
      </c>
      <c r="E30" s="118"/>
      <c r="F30" s="118"/>
      <c r="G30" s="13"/>
      <c r="H30" s="13"/>
      <c r="I30" s="13"/>
      <c r="J30" s="13"/>
      <c r="K30" s="13"/>
    </row>
  </sheetData>
  <sheetProtection/>
  <mergeCells count="13">
    <mergeCell ref="A28:B28"/>
    <mergeCell ref="A29:D29"/>
    <mergeCell ref="H29:L29"/>
    <mergeCell ref="A5:A6"/>
    <mergeCell ref="B5:B6"/>
    <mergeCell ref="C5:C6"/>
    <mergeCell ref="J5:J6"/>
    <mergeCell ref="K5:K6"/>
    <mergeCell ref="L5:L6"/>
    <mergeCell ref="A1:L1"/>
    <mergeCell ref="A2:L2"/>
    <mergeCell ref="D5:F5"/>
    <mergeCell ref="G5:I5"/>
  </mergeCells>
  <printOptions horizontalCentered="1"/>
  <pageMargins left="0.35" right="0.35" top="0.87" bottom="0.7900000000000001" header="1.06" footer="0.5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6">
      <selection activeCell="H29" sqref="H29:M29"/>
    </sheetView>
  </sheetViews>
  <sheetFormatPr defaultColWidth="9.00390625" defaultRowHeight="15.75" customHeight="1"/>
  <cols>
    <col min="1" max="1" width="4.75390625" style="13" customWidth="1"/>
    <col min="2" max="2" width="13.625" style="13" customWidth="1"/>
    <col min="3" max="3" width="11.25390625" style="13" customWidth="1"/>
    <col min="4" max="4" width="5.125" style="13" customWidth="1"/>
    <col min="5" max="5" width="10.25390625" style="112" customWidth="1"/>
    <col min="6" max="6" width="6.875" style="112" customWidth="1"/>
    <col min="7" max="7" width="13.125" style="112" bestFit="1" customWidth="1"/>
    <col min="8" max="9" width="8.50390625" style="112" customWidth="1"/>
    <col min="10" max="10" width="12.25390625" style="112" customWidth="1"/>
    <col min="11" max="11" width="8.375" style="112" customWidth="1"/>
    <col min="12" max="12" width="7.75390625" style="112" customWidth="1"/>
    <col min="13" max="13" width="8.125" style="13" customWidth="1"/>
    <col min="14" max="16384" width="9.00390625" style="13" customWidth="1"/>
  </cols>
  <sheetData>
    <row r="1" spans="1:13" s="11" customFormat="1" ht="30" customHeight="1">
      <c r="A1" s="236" t="s">
        <v>323</v>
      </c>
      <c r="B1" s="284"/>
      <c r="C1" s="284"/>
      <c r="D1" s="284"/>
      <c r="E1" s="284"/>
      <c r="F1" s="284"/>
      <c r="G1" s="284"/>
      <c r="H1" s="284"/>
      <c r="I1" s="284"/>
      <c r="J1" s="284"/>
      <c r="K1" s="284"/>
      <c r="L1" s="284"/>
      <c r="M1" s="284"/>
    </row>
    <row r="2" spans="1:13" ht="13.5" customHeight="1">
      <c r="A2" s="238" t="s">
        <v>126</v>
      </c>
      <c r="B2" s="239"/>
      <c r="C2" s="239"/>
      <c r="D2" s="239"/>
      <c r="E2" s="239"/>
      <c r="F2" s="239"/>
      <c r="G2" s="256"/>
      <c r="H2" s="256"/>
      <c r="I2" s="256"/>
      <c r="J2" s="256"/>
      <c r="K2" s="256"/>
      <c r="L2" s="256"/>
      <c r="M2" s="256"/>
    </row>
    <row r="3" spans="1:13" ht="13.5" customHeight="1">
      <c r="A3" s="15"/>
      <c r="B3" s="15"/>
      <c r="C3" s="15"/>
      <c r="D3" s="15"/>
      <c r="E3" s="15"/>
      <c r="F3" s="15"/>
      <c r="G3" s="16"/>
      <c r="H3" s="16"/>
      <c r="I3" s="16"/>
      <c r="J3" s="16"/>
      <c r="K3" s="16"/>
      <c r="L3" s="257" t="s">
        <v>324</v>
      </c>
      <c r="M3" s="257"/>
    </row>
    <row r="4" spans="1:13" ht="15.75" customHeight="1">
      <c r="A4" s="38" t="s">
        <v>128</v>
      </c>
      <c r="M4" s="18" t="s">
        <v>3</v>
      </c>
    </row>
    <row r="5" spans="1:13" s="12" customFormat="1" ht="15.75" customHeight="1">
      <c r="A5" s="264" t="s">
        <v>5</v>
      </c>
      <c r="B5" s="264" t="s">
        <v>325</v>
      </c>
      <c r="C5" s="264" t="s">
        <v>326</v>
      </c>
      <c r="D5" s="273" t="s">
        <v>299</v>
      </c>
      <c r="E5" s="264" t="s">
        <v>92</v>
      </c>
      <c r="F5" s="264"/>
      <c r="G5" s="264"/>
      <c r="H5" s="282" t="s">
        <v>93</v>
      </c>
      <c r="I5" s="282"/>
      <c r="J5" s="283"/>
      <c r="K5" s="280" t="s">
        <v>94</v>
      </c>
      <c r="L5" s="282" t="s">
        <v>130</v>
      </c>
      <c r="M5" s="264" t="s">
        <v>8</v>
      </c>
    </row>
    <row r="6" spans="1:13" s="12" customFormat="1" ht="15.75" customHeight="1">
      <c r="A6" s="265"/>
      <c r="B6" s="265"/>
      <c r="C6" s="265"/>
      <c r="D6" s="274"/>
      <c r="E6" s="19" t="s">
        <v>300</v>
      </c>
      <c r="F6" s="19" t="s">
        <v>301</v>
      </c>
      <c r="G6" s="19" t="s">
        <v>302</v>
      </c>
      <c r="H6" s="113" t="s">
        <v>303</v>
      </c>
      <c r="I6" s="113" t="s">
        <v>304</v>
      </c>
      <c r="J6" s="113" t="s">
        <v>302</v>
      </c>
      <c r="K6" s="287"/>
      <c r="L6" s="283"/>
      <c r="M6" s="265"/>
    </row>
    <row r="7" spans="1:13" ht="15.75" customHeight="1">
      <c r="A7" s="46"/>
      <c r="B7" s="99"/>
      <c r="C7" s="21"/>
      <c r="D7" s="114"/>
      <c r="E7" s="115"/>
      <c r="F7" s="115"/>
      <c r="G7" s="115"/>
      <c r="I7" s="25"/>
      <c r="J7" s="25"/>
      <c r="K7" s="25"/>
      <c r="L7" s="25" t="s">
        <v>132</v>
      </c>
      <c r="M7" s="26"/>
    </row>
    <row r="8" spans="1:13" ht="15.75" customHeight="1">
      <c r="A8" s="21"/>
      <c r="B8" s="50"/>
      <c r="C8" s="21"/>
      <c r="D8" s="26"/>
      <c r="E8" s="115"/>
      <c r="F8" s="115"/>
      <c r="G8" s="115"/>
      <c r="H8" s="25"/>
      <c r="I8" s="25"/>
      <c r="J8" s="25"/>
      <c r="K8" s="25"/>
      <c r="L8" s="25" t="s">
        <v>132</v>
      </c>
      <c r="M8" s="26"/>
    </row>
    <row r="9" spans="1:13" ht="15.75" customHeight="1">
      <c r="A9" s="21"/>
      <c r="B9" s="22"/>
      <c r="C9" s="21"/>
      <c r="D9" s="26"/>
      <c r="E9" s="115"/>
      <c r="F9" s="115"/>
      <c r="G9" s="115"/>
      <c r="H9" s="25"/>
      <c r="I9" s="25"/>
      <c r="J9" s="25"/>
      <c r="K9" s="25"/>
      <c r="L9" s="25" t="s">
        <v>132</v>
      </c>
      <c r="M9" s="26"/>
    </row>
    <row r="10" spans="1:13" ht="15.75" customHeight="1">
      <c r="A10" s="21"/>
      <c r="B10" s="22"/>
      <c r="C10" s="21"/>
      <c r="D10" s="26"/>
      <c r="E10" s="115"/>
      <c r="F10" s="115"/>
      <c r="G10" s="115"/>
      <c r="H10" s="25"/>
      <c r="I10" s="25"/>
      <c r="J10" s="25"/>
      <c r="K10" s="25"/>
      <c r="L10" s="25" t="s">
        <v>132</v>
      </c>
      <c r="M10" s="26"/>
    </row>
    <row r="11" spans="1:13" ht="15.75" customHeight="1">
      <c r="A11" s="21"/>
      <c r="B11" s="22"/>
      <c r="C11" s="21"/>
      <c r="D11" s="26"/>
      <c r="E11" s="115"/>
      <c r="F11" s="115"/>
      <c r="G11" s="115"/>
      <c r="H11" s="25"/>
      <c r="I11" s="25"/>
      <c r="J11" s="25"/>
      <c r="K11" s="25"/>
      <c r="L11" s="25" t="s">
        <v>132</v>
      </c>
      <c r="M11" s="26"/>
    </row>
    <row r="12" spans="1:13" ht="15.75" customHeight="1">
      <c r="A12" s="21"/>
      <c r="B12" s="22"/>
      <c r="C12" s="21"/>
      <c r="D12" s="26"/>
      <c r="E12" s="115"/>
      <c r="F12" s="115"/>
      <c r="G12" s="115"/>
      <c r="H12" s="25"/>
      <c r="I12" s="25"/>
      <c r="J12" s="25"/>
      <c r="K12" s="25"/>
      <c r="L12" s="25" t="s">
        <v>132</v>
      </c>
      <c r="M12" s="26"/>
    </row>
    <row r="13" spans="1:13" ht="15.75" customHeight="1">
      <c r="A13" s="21"/>
      <c r="B13" s="22"/>
      <c r="C13" s="21"/>
      <c r="D13" s="26"/>
      <c r="E13" s="115"/>
      <c r="F13" s="115"/>
      <c r="G13" s="115"/>
      <c r="H13" s="25"/>
      <c r="I13" s="25"/>
      <c r="J13" s="25"/>
      <c r="K13" s="25"/>
      <c r="L13" s="25" t="s">
        <v>132</v>
      </c>
      <c r="M13" s="26"/>
    </row>
    <row r="14" spans="1:13" ht="15.75" customHeight="1">
      <c r="A14" s="21"/>
      <c r="B14" s="50"/>
      <c r="C14" s="21"/>
      <c r="D14" s="26"/>
      <c r="E14" s="115"/>
      <c r="F14" s="115"/>
      <c r="G14" s="115"/>
      <c r="H14" s="25"/>
      <c r="I14" s="25"/>
      <c r="J14" s="25"/>
      <c r="K14" s="25"/>
      <c r="L14" s="25" t="s">
        <v>132</v>
      </c>
      <c r="M14" s="26"/>
    </row>
    <row r="15" spans="1:13" ht="15.75" customHeight="1">
      <c r="A15" s="21"/>
      <c r="B15" s="50"/>
      <c r="C15" s="21"/>
      <c r="D15" s="26"/>
      <c r="E15" s="115"/>
      <c r="F15" s="115"/>
      <c r="G15" s="115"/>
      <c r="H15" s="25"/>
      <c r="I15" s="25"/>
      <c r="J15" s="25"/>
      <c r="K15" s="25"/>
      <c r="L15" s="25" t="s">
        <v>132</v>
      </c>
      <c r="M15" s="26"/>
    </row>
    <row r="16" spans="1:13" ht="15.75" customHeight="1">
      <c r="A16" s="21"/>
      <c r="B16" s="22"/>
      <c r="C16" s="21"/>
      <c r="D16" s="26"/>
      <c r="E16" s="115"/>
      <c r="F16" s="115"/>
      <c r="G16" s="115"/>
      <c r="H16" s="25"/>
      <c r="I16" s="25"/>
      <c r="J16" s="25"/>
      <c r="K16" s="25"/>
      <c r="L16" s="25" t="s">
        <v>132</v>
      </c>
      <c r="M16" s="26"/>
    </row>
    <row r="17" spans="1:13" ht="15.75" customHeight="1">
      <c r="A17" s="21"/>
      <c r="B17" s="22"/>
      <c r="C17" s="21"/>
      <c r="D17" s="26"/>
      <c r="E17" s="115"/>
      <c r="F17" s="115"/>
      <c r="G17" s="115"/>
      <c r="H17" s="25"/>
      <c r="I17" s="25"/>
      <c r="J17" s="25"/>
      <c r="K17" s="25"/>
      <c r="L17" s="25" t="s">
        <v>132</v>
      </c>
      <c r="M17" s="26"/>
    </row>
    <row r="18" spans="1:13" ht="15.75" customHeight="1">
      <c r="A18" s="21"/>
      <c r="B18" s="22"/>
      <c r="C18" s="21"/>
      <c r="D18" s="26"/>
      <c r="E18" s="115"/>
      <c r="F18" s="115"/>
      <c r="G18" s="115"/>
      <c r="H18" s="25"/>
      <c r="I18" s="25"/>
      <c r="J18" s="25"/>
      <c r="K18" s="25"/>
      <c r="L18" s="25" t="s">
        <v>132</v>
      </c>
      <c r="M18" s="26"/>
    </row>
    <row r="19" spans="1:13" ht="15.75" customHeight="1">
      <c r="A19" s="21"/>
      <c r="B19" s="22"/>
      <c r="C19" s="21"/>
      <c r="D19" s="26"/>
      <c r="E19" s="115"/>
      <c r="F19" s="115"/>
      <c r="G19" s="115"/>
      <c r="H19" s="25"/>
      <c r="I19" s="25"/>
      <c r="J19" s="25"/>
      <c r="K19" s="25"/>
      <c r="L19" s="25"/>
      <c r="M19" s="26"/>
    </row>
    <row r="20" spans="1:13" ht="15.75" customHeight="1">
      <c r="A20" s="21"/>
      <c r="B20" s="22"/>
      <c r="C20" s="21"/>
      <c r="D20" s="26"/>
      <c r="E20" s="115"/>
      <c r="F20" s="115"/>
      <c r="G20" s="115"/>
      <c r="H20" s="25"/>
      <c r="I20" s="25"/>
      <c r="J20" s="25"/>
      <c r="K20" s="25"/>
      <c r="L20" s="25" t="s">
        <v>132</v>
      </c>
      <c r="M20" s="26"/>
    </row>
    <row r="21" spans="1:13" ht="15.75" customHeight="1">
      <c r="A21" s="21"/>
      <c r="B21" s="22"/>
      <c r="C21" s="21"/>
      <c r="D21" s="26"/>
      <c r="E21" s="115"/>
      <c r="F21" s="115"/>
      <c r="G21" s="115"/>
      <c r="H21" s="25"/>
      <c r="I21" s="25"/>
      <c r="J21" s="25"/>
      <c r="K21" s="25"/>
      <c r="L21" s="25" t="s">
        <v>132</v>
      </c>
      <c r="M21" s="26"/>
    </row>
    <row r="22" spans="1:13" ht="15.75" customHeight="1">
      <c r="A22" s="21"/>
      <c r="B22" s="22"/>
      <c r="C22" s="21"/>
      <c r="D22" s="26"/>
      <c r="E22" s="115"/>
      <c r="F22" s="115"/>
      <c r="G22" s="115"/>
      <c r="H22" s="25"/>
      <c r="I22" s="25"/>
      <c r="J22" s="25"/>
      <c r="K22" s="25"/>
      <c r="L22" s="25" t="s">
        <v>132</v>
      </c>
      <c r="M22" s="26"/>
    </row>
    <row r="23" spans="1:13" ht="15.75" customHeight="1">
      <c r="A23" s="21"/>
      <c r="B23" s="50"/>
      <c r="C23" s="21"/>
      <c r="D23" s="26"/>
      <c r="E23" s="115"/>
      <c r="F23" s="115"/>
      <c r="G23" s="115"/>
      <c r="H23" s="25"/>
      <c r="I23" s="25"/>
      <c r="J23" s="25"/>
      <c r="K23" s="25"/>
      <c r="L23" s="25" t="s">
        <v>132</v>
      </c>
      <c r="M23" s="26"/>
    </row>
    <row r="24" spans="1:13" ht="15.75" customHeight="1">
      <c r="A24" s="21"/>
      <c r="B24" s="50"/>
      <c r="C24" s="21"/>
      <c r="D24" s="26"/>
      <c r="E24" s="115"/>
      <c r="F24" s="115"/>
      <c r="G24" s="115"/>
      <c r="H24" s="25"/>
      <c r="I24" s="25"/>
      <c r="J24" s="25"/>
      <c r="K24" s="25"/>
      <c r="L24" s="25" t="s">
        <v>132</v>
      </c>
      <c r="M24" s="26"/>
    </row>
    <row r="25" spans="1:13" ht="15.75" customHeight="1">
      <c r="A25" s="21"/>
      <c r="B25" s="22"/>
      <c r="C25" s="21"/>
      <c r="D25" s="26"/>
      <c r="E25" s="115"/>
      <c r="F25" s="115"/>
      <c r="G25" s="115"/>
      <c r="H25" s="25"/>
      <c r="I25" s="25"/>
      <c r="J25" s="25"/>
      <c r="K25" s="25"/>
      <c r="L25" s="25" t="s">
        <v>132</v>
      </c>
      <c r="M25" s="26"/>
    </row>
    <row r="26" spans="1:13" ht="15.75" customHeight="1">
      <c r="A26" s="21"/>
      <c r="B26" s="22"/>
      <c r="C26" s="21"/>
      <c r="D26" s="26"/>
      <c r="E26" s="115"/>
      <c r="F26" s="115"/>
      <c r="G26" s="115"/>
      <c r="H26" s="25"/>
      <c r="I26" s="25"/>
      <c r="J26" s="25"/>
      <c r="K26" s="25"/>
      <c r="L26" s="25" t="s">
        <v>132</v>
      </c>
      <c r="M26" s="26"/>
    </row>
    <row r="27" spans="1:13" ht="15.75" customHeight="1">
      <c r="A27" s="21"/>
      <c r="B27" s="22"/>
      <c r="C27" s="21"/>
      <c r="D27" s="26"/>
      <c r="E27" s="115"/>
      <c r="F27" s="115"/>
      <c r="G27" s="115"/>
      <c r="H27" s="25"/>
      <c r="I27" s="25"/>
      <c r="J27" s="25"/>
      <c r="K27" s="25"/>
      <c r="L27" s="25"/>
      <c r="M27" s="26"/>
    </row>
    <row r="28" spans="1:13" ht="15.75" customHeight="1">
      <c r="A28" s="245" t="s">
        <v>250</v>
      </c>
      <c r="B28" s="246"/>
      <c r="C28" s="21"/>
      <c r="D28" s="26"/>
      <c r="E28" s="42"/>
      <c r="F28" s="25"/>
      <c r="G28" s="25"/>
      <c r="H28" s="25"/>
      <c r="I28" s="25"/>
      <c r="J28" s="25"/>
      <c r="K28" s="25"/>
      <c r="L28" s="25" t="s">
        <v>132</v>
      </c>
      <c r="M28" s="26"/>
    </row>
    <row r="29" spans="1:13" ht="15.75" customHeight="1">
      <c r="A29" s="259" t="s">
        <v>203</v>
      </c>
      <c r="B29" s="259"/>
      <c r="C29" s="259"/>
      <c r="D29" s="259"/>
      <c r="H29" s="247" t="s">
        <v>186</v>
      </c>
      <c r="I29" s="247"/>
      <c r="J29" s="247"/>
      <c r="K29" s="247"/>
      <c r="L29" s="247"/>
      <c r="M29" s="247"/>
    </row>
    <row r="30" ht="15.75" customHeight="1">
      <c r="A30" s="28" t="s">
        <v>204</v>
      </c>
    </row>
  </sheetData>
  <sheetProtection/>
  <mergeCells count="15">
    <mergeCell ref="A1:M1"/>
    <mergeCell ref="A2:M2"/>
    <mergeCell ref="L3:M3"/>
    <mergeCell ref="E5:G5"/>
    <mergeCell ref="H5:J5"/>
    <mergeCell ref="A28:B28"/>
    <mergeCell ref="A29:D29"/>
    <mergeCell ref="H29:M29"/>
    <mergeCell ref="A5:A6"/>
    <mergeCell ref="B5:B6"/>
    <mergeCell ref="C5:C6"/>
    <mergeCell ref="D5:D6"/>
    <mergeCell ref="K5:K6"/>
    <mergeCell ref="L5:L6"/>
    <mergeCell ref="M5:M6"/>
  </mergeCells>
  <printOptions horizontalCentered="1"/>
  <pageMargins left="0.35" right="0.35" top="0.87" bottom="0.7900000000000001" header="1.06" footer="0.5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29">
      <selection activeCell="H29" sqref="H29:M29"/>
    </sheetView>
  </sheetViews>
  <sheetFormatPr defaultColWidth="9.00390625" defaultRowHeight="15.75" customHeight="1"/>
  <cols>
    <col min="1" max="1" width="4.625" style="13" customWidth="1"/>
    <col min="2" max="2" width="16.375" style="13" customWidth="1"/>
    <col min="3" max="3" width="8.00390625" style="107" bestFit="1" customWidth="1"/>
    <col min="4" max="4" width="6.50390625" style="107" customWidth="1"/>
    <col min="5" max="5" width="10.625" style="13" customWidth="1"/>
    <col min="6" max="6" width="11.25390625" style="13" customWidth="1"/>
    <col min="7" max="7" width="8.75390625" style="13" customWidth="1"/>
    <col min="8" max="8" width="8.50390625" style="13" customWidth="1"/>
    <col min="9" max="9" width="9.75390625" style="13" customWidth="1"/>
    <col min="10" max="10" width="10.375" style="13" customWidth="1"/>
    <col min="11" max="11" width="8.00390625" style="13" customWidth="1"/>
    <col min="12" max="12" width="7.00390625" style="13" customWidth="1"/>
    <col min="13" max="13" width="9.875" style="13" customWidth="1"/>
    <col min="14" max="16384" width="9.00390625" style="13" customWidth="1"/>
  </cols>
  <sheetData>
    <row r="1" spans="1:13" s="11" customFormat="1" ht="30" customHeight="1">
      <c r="A1" s="236" t="s">
        <v>327</v>
      </c>
      <c r="B1" s="284"/>
      <c r="C1" s="284"/>
      <c r="D1" s="284"/>
      <c r="E1" s="284"/>
      <c r="F1" s="284"/>
      <c r="G1" s="284"/>
      <c r="H1" s="284"/>
      <c r="I1" s="284"/>
      <c r="J1" s="284"/>
      <c r="K1" s="284"/>
      <c r="L1" s="284"/>
      <c r="M1" s="284"/>
    </row>
    <row r="2" spans="1:13" ht="13.5" customHeight="1">
      <c r="A2" s="238" t="s">
        <v>126</v>
      </c>
      <c r="B2" s="239"/>
      <c r="C2" s="239"/>
      <c r="D2" s="239"/>
      <c r="E2" s="239"/>
      <c r="F2" s="239"/>
      <c r="G2" s="256"/>
      <c r="H2" s="256"/>
      <c r="I2" s="256"/>
      <c r="J2" s="256"/>
      <c r="K2" s="256"/>
      <c r="L2" s="256"/>
      <c r="M2" s="256"/>
    </row>
    <row r="3" spans="1:13" ht="13.5" customHeight="1">
      <c r="A3" s="15"/>
      <c r="B3" s="15"/>
      <c r="C3" s="15"/>
      <c r="D3" s="15"/>
      <c r="E3" s="15"/>
      <c r="F3" s="15"/>
      <c r="G3" s="16"/>
      <c r="H3" s="16"/>
      <c r="I3" s="16"/>
      <c r="J3" s="16"/>
      <c r="K3" s="16"/>
      <c r="L3" s="16"/>
      <c r="M3" s="17" t="s">
        <v>328</v>
      </c>
    </row>
    <row r="4" spans="1:13" ht="15.75" customHeight="1">
      <c r="A4" s="38" t="s">
        <v>128</v>
      </c>
      <c r="M4" s="18" t="s">
        <v>3</v>
      </c>
    </row>
    <row r="5" spans="1:13" s="12" customFormat="1" ht="15.75" customHeight="1">
      <c r="A5" s="264" t="s">
        <v>5</v>
      </c>
      <c r="B5" s="264" t="s">
        <v>298</v>
      </c>
      <c r="C5" s="290" t="s">
        <v>329</v>
      </c>
      <c r="D5" s="288" t="s">
        <v>330</v>
      </c>
      <c r="E5" s="264" t="s">
        <v>331</v>
      </c>
      <c r="F5" s="264"/>
      <c r="G5" s="264" t="s">
        <v>303</v>
      </c>
      <c r="H5" s="264" t="s">
        <v>93</v>
      </c>
      <c r="I5" s="265"/>
      <c r="J5" s="265"/>
      <c r="K5" s="271" t="s">
        <v>94</v>
      </c>
      <c r="L5" s="264" t="s">
        <v>130</v>
      </c>
      <c r="M5" s="264" t="s">
        <v>8</v>
      </c>
    </row>
    <row r="6" spans="1:13" s="12" customFormat="1" ht="15.75" customHeight="1">
      <c r="A6" s="265"/>
      <c r="B6" s="265"/>
      <c r="C6" s="291"/>
      <c r="D6" s="289"/>
      <c r="E6" s="19" t="s">
        <v>300</v>
      </c>
      <c r="F6" s="19" t="s">
        <v>302</v>
      </c>
      <c r="G6" s="265"/>
      <c r="H6" s="19" t="s">
        <v>332</v>
      </c>
      <c r="I6" s="19" t="s">
        <v>333</v>
      </c>
      <c r="J6" s="19" t="s">
        <v>302</v>
      </c>
      <c r="K6" s="272"/>
      <c r="L6" s="265"/>
      <c r="M6" s="265"/>
    </row>
    <row r="7" spans="1:13" ht="15.75" customHeight="1">
      <c r="A7" s="21"/>
      <c r="B7" s="22"/>
      <c r="C7" s="61"/>
      <c r="D7" s="61"/>
      <c r="E7" s="25"/>
      <c r="F7" s="25"/>
      <c r="G7" s="25"/>
      <c r="H7" s="25"/>
      <c r="I7" s="57"/>
      <c r="J7" s="25"/>
      <c r="K7" s="25"/>
      <c r="L7" s="25" t="s">
        <v>132</v>
      </c>
      <c r="M7" s="26"/>
    </row>
    <row r="8" spans="1:13" ht="15.75" customHeight="1">
      <c r="A8" s="21"/>
      <c r="B8" s="22"/>
      <c r="C8" s="61"/>
      <c r="D8" s="61"/>
      <c r="E8" s="25"/>
      <c r="F8" s="25"/>
      <c r="G8" s="25"/>
      <c r="H8" s="25"/>
      <c r="I8" s="57"/>
      <c r="J8" s="25"/>
      <c r="K8" s="25"/>
      <c r="L8" s="25" t="s">
        <v>132</v>
      </c>
      <c r="M8" s="26"/>
    </row>
    <row r="9" spans="1:13" ht="15.75" customHeight="1">
      <c r="A9" s="21"/>
      <c r="B9" s="22"/>
      <c r="C9" s="61"/>
      <c r="D9" s="61"/>
      <c r="E9" s="25"/>
      <c r="F9" s="25"/>
      <c r="G9" s="25"/>
      <c r="H9" s="25"/>
      <c r="I9" s="57"/>
      <c r="J9" s="25"/>
      <c r="K9" s="25"/>
      <c r="L9" s="25" t="s">
        <v>132</v>
      </c>
      <c r="M9" s="26"/>
    </row>
    <row r="10" spans="1:13" ht="15.75" customHeight="1">
      <c r="A10" s="21"/>
      <c r="B10" s="22"/>
      <c r="C10" s="61"/>
      <c r="D10" s="61"/>
      <c r="E10" s="25"/>
      <c r="F10" s="25"/>
      <c r="G10" s="25"/>
      <c r="H10" s="25"/>
      <c r="I10" s="57"/>
      <c r="J10" s="25"/>
      <c r="K10" s="25"/>
      <c r="L10" s="25" t="s">
        <v>132</v>
      </c>
      <c r="M10" s="26"/>
    </row>
    <row r="11" spans="1:13" ht="15.75" customHeight="1">
      <c r="A11" s="21"/>
      <c r="B11" s="22"/>
      <c r="C11" s="61"/>
      <c r="D11" s="61"/>
      <c r="E11" s="25"/>
      <c r="F11" s="25"/>
      <c r="G11" s="25"/>
      <c r="H11" s="25"/>
      <c r="I11" s="57"/>
      <c r="J11" s="25"/>
      <c r="K11" s="25"/>
      <c r="L11" s="25" t="s">
        <v>132</v>
      </c>
      <c r="M11" s="26"/>
    </row>
    <row r="12" spans="1:13" ht="15.75" customHeight="1">
      <c r="A12" s="21"/>
      <c r="B12" s="22"/>
      <c r="C12" s="61"/>
      <c r="D12" s="61"/>
      <c r="E12" s="25"/>
      <c r="F12" s="25"/>
      <c r="G12" s="25"/>
      <c r="H12" s="25"/>
      <c r="I12" s="57"/>
      <c r="J12" s="25"/>
      <c r="K12" s="25"/>
      <c r="L12" s="25" t="s">
        <v>132</v>
      </c>
      <c r="M12" s="26"/>
    </row>
    <row r="13" spans="1:13" ht="15.75" customHeight="1">
      <c r="A13" s="21"/>
      <c r="B13" s="22"/>
      <c r="C13" s="61"/>
      <c r="D13" s="61"/>
      <c r="E13" s="25"/>
      <c r="F13" s="25"/>
      <c r="G13" s="25"/>
      <c r="H13" s="25"/>
      <c r="I13" s="57"/>
      <c r="J13" s="25"/>
      <c r="K13" s="25"/>
      <c r="L13" s="25" t="s">
        <v>132</v>
      </c>
      <c r="M13" s="26"/>
    </row>
    <row r="14" spans="1:13" ht="15.75" customHeight="1">
      <c r="A14" s="21"/>
      <c r="B14" s="22"/>
      <c r="C14" s="61"/>
      <c r="D14" s="61"/>
      <c r="E14" s="25"/>
      <c r="F14" s="25"/>
      <c r="G14" s="25"/>
      <c r="H14" s="25"/>
      <c r="I14" s="57"/>
      <c r="J14" s="25"/>
      <c r="K14" s="25"/>
      <c r="L14" s="25" t="s">
        <v>132</v>
      </c>
      <c r="M14" s="26"/>
    </row>
    <row r="15" spans="1:13" ht="15.75" customHeight="1">
      <c r="A15" s="21"/>
      <c r="B15" s="22"/>
      <c r="C15" s="61"/>
      <c r="D15" s="61"/>
      <c r="E15" s="25"/>
      <c r="F15" s="25"/>
      <c r="G15" s="25"/>
      <c r="H15" s="25"/>
      <c r="I15" s="57"/>
      <c r="J15" s="25"/>
      <c r="K15" s="25"/>
      <c r="L15" s="25" t="s">
        <v>132</v>
      </c>
      <c r="M15" s="26"/>
    </row>
    <row r="16" spans="1:13" ht="15.75" customHeight="1">
      <c r="A16" s="21"/>
      <c r="B16" s="22"/>
      <c r="C16" s="61"/>
      <c r="D16" s="61"/>
      <c r="E16" s="25"/>
      <c r="F16" s="25"/>
      <c r="G16" s="25"/>
      <c r="H16" s="25"/>
      <c r="I16" s="57"/>
      <c r="J16" s="25"/>
      <c r="K16" s="25"/>
      <c r="L16" s="25" t="s">
        <v>132</v>
      </c>
      <c r="M16" s="26"/>
    </row>
    <row r="17" spans="1:13" ht="15.75" customHeight="1">
      <c r="A17" s="21"/>
      <c r="B17" s="22"/>
      <c r="C17" s="61"/>
      <c r="D17" s="61"/>
      <c r="E17" s="25"/>
      <c r="F17" s="25"/>
      <c r="G17" s="25"/>
      <c r="H17" s="25"/>
      <c r="I17" s="57"/>
      <c r="J17" s="25"/>
      <c r="K17" s="25"/>
      <c r="L17" s="25" t="s">
        <v>132</v>
      </c>
      <c r="M17" s="26"/>
    </row>
    <row r="18" spans="1:13" ht="15.75" customHeight="1">
      <c r="A18" s="21"/>
      <c r="B18" s="22"/>
      <c r="C18" s="61"/>
      <c r="D18" s="61"/>
      <c r="E18" s="25"/>
      <c r="F18" s="25"/>
      <c r="G18" s="25"/>
      <c r="H18" s="25"/>
      <c r="I18" s="57"/>
      <c r="J18" s="25"/>
      <c r="K18" s="25"/>
      <c r="L18" s="25" t="s">
        <v>132</v>
      </c>
      <c r="M18" s="26"/>
    </row>
    <row r="19" spans="1:13" ht="15.75" customHeight="1">
      <c r="A19" s="21"/>
      <c r="B19" s="22"/>
      <c r="C19" s="61"/>
      <c r="D19" s="61"/>
      <c r="E19" s="25"/>
      <c r="F19" s="25"/>
      <c r="G19" s="25"/>
      <c r="H19" s="25"/>
      <c r="I19" s="57"/>
      <c r="J19" s="25"/>
      <c r="K19" s="25"/>
      <c r="L19" s="25" t="s">
        <v>132</v>
      </c>
      <c r="M19" s="26"/>
    </row>
    <row r="20" spans="1:13" ht="15.75" customHeight="1">
      <c r="A20" s="21"/>
      <c r="B20" s="22"/>
      <c r="C20" s="61"/>
      <c r="D20" s="61"/>
      <c r="E20" s="25"/>
      <c r="F20" s="25"/>
      <c r="G20" s="25"/>
      <c r="H20" s="25"/>
      <c r="I20" s="57"/>
      <c r="J20" s="25"/>
      <c r="K20" s="25"/>
      <c r="L20" s="25" t="s">
        <v>132</v>
      </c>
      <c r="M20" s="26"/>
    </row>
    <row r="21" spans="1:13" ht="15.75" customHeight="1">
      <c r="A21" s="21"/>
      <c r="B21" s="22"/>
      <c r="C21" s="61"/>
      <c r="D21" s="61"/>
      <c r="E21" s="25"/>
      <c r="F21" s="25"/>
      <c r="G21" s="25"/>
      <c r="H21" s="25"/>
      <c r="I21" s="57"/>
      <c r="J21" s="25"/>
      <c r="K21" s="25"/>
      <c r="L21" s="25" t="s">
        <v>132</v>
      </c>
      <c r="M21" s="26"/>
    </row>
    <row r="22" spans="1:13" ht="15.75" customHeight="1">
      <c r="A22" s="21"/>
      <c r="B22" s="22"/>
      <c r="C22" s="61"/>
      <c r="D22" s="61"/>
      <c r="E22" s="25"/>
      <c r="F22" s="25"/>
      <c r="G22" s="25"/>
      <c r="H22" s="25"/>
      <c r="I22" s="57"/>
      <c r="J22" s="25"/>
      <c r="K22" s="25"/>
      <c r="L22" s="25" t="s">
        <v>132</v>
      </c>
      <c r="M22" s="26"/>
    </row>
    <row r="23" spans="1:13" ht="15.75" customHeight="1">
      <c r="A23" s="21"/>
      <c r="B23" s="22"/>
      <c r="C23" s="61"/>
      <c r="D23" s="61"/>
      <c r="E23" s="25"/>
      <c r="F23" s="25"/>
      <c r="G23" s="25"/>
      <c r="H23" s="25"/>
      <c r="I23" s="57"/>
      <c r="J23" s="25"/>
      <c r="K23" s="25"/>
      <c r="L23" s="25"/>
      <c r="M23" s="26"/>
    </row>
    <row r="24" spans="1:13" ht="15.75" customHeight="1">
      <c r="A24" s="21"/>
      <c r="B24" s="22"/>
      <c r="C24" s="61"/>
      <c r="D24" s="61"/>
      <c r="E24" s="25"/>
      <c r="F24" s="25"/>
      <c r="G24" s="25"/>
      <c r="H24" s="25"/>
      <c r="I24" s="57"/>
      <c r="J24" s="25"/>
      <c r="K24" s="25"/>
      <c r="L24" s="25" t="s">
        <v>132</v>
      </c>
      <c r="M24" s="26"/>
    </row>
    <row r="25" spans="1:13" ht="15.75" customHeight="1">
      <c r="A25" s="21"/>
      <c r="B25" s="22"/>
      <c r="C25" s="61"/>
      <c r="D25" s="61"/>
      <c r="E25" s="25"/>
      <c r="F25" s="25"/>
      <c r="G25" s="25"/>
      <c r="H25" s="25"/>
      <c r="I25" s="57"/>
      <c r="J25" s="25"/>
      <c r="K25" s="25"/>
      <c r="L25" s="25" t="s">
        <v>132</v>
      </c>
      <c r="M25" s="26"/>
    </row>
    <row r="26" spans="1:13" ht="15.75" customHeight="1">
      <c r="A26" s="21"/>
      <c r="B26" s="22"/>
      <c r="C26" s="61"/>
      <c r="D26" s="61"/>
      <c r="E26" s="25"/>
      <c r="F26" s="25"/>
      <c r="G26" s="25"/>
      <c r="H26" s="25"/>
      <c r="I26" s="57"/>
      <c r="J26" s="25"/>
      <c r="K26" s="25"/>
      <c r="L26" s="25" t="s">
        <v>132</v>
      </c>
      <c r="M26" s="26"/>
    </row>
    <row r="27" spans="1:13" ht="15.75" customHeight="1">
      <c r="A27" s="21"/>
      <c r="B27" s="22"/>
      <c r="C27" s="61"/>
      <c r="D27" s="61"/>
      <c r="E27" s="25"/>
      <c r="F27" s="25"/>
      <c r="G27" s="25"/>
      <c r="H27" s="25"/>
      <c r="I27" s="57"/>
      <c r="J27" s="25"/>
      <c r="K27" s="25"/>
      <c r="L27" s="25"/>
      <c r="M27" s="26"/>
    </row>
    <row r="28" spans="1:13" ht="15.75" customHeight="1">
      <c r="A28" s="245" t="s">
        <v>250</v>
      </c>
      <c r="B28" s="246"/>
      <c r="C28" s="111"/>
      <c r="D28" s="111"/>
      <c r="E28" s="42"/>
      <c r="F28" s="25"/>
      <c r="G28" s="25"/>
      <c r="H28" s="25"/>
      <c r="I28" s="57"/>
      <c r="J28" s="26"/>
      <c r="K28" s="26"/>
      <c r="L28" s="25" t="s">
        <v>132</v>
      </c>
      <c r="M28" s="26"/>
    </row>
    <row r="29" spans="1:13" ht="15.75" customHeight="1">
      <c r="A29" s="259" t="s">
        <v>203</v>
      </c>
      <c r="B29" s="259"/>
      <c r="C29" s="259"/>
      <c r="D29" s="259"/>
      <c r="E29" s="38"/>
      <c r="H29" s="247" t="s">
        <v>186</v>
      </c>
      <c r="I29" s="247"/>
      <c r="J29" s="247"/>
      <c r="K29" s="247"/>
      <c r="L29" s="247"/>
      <c r="M29" s="247"/>
    </row>
    <row r="30" ht="15.75" customHeight="1">
      <c r="A30" s="28" t="s">
        <v>204</v>
      </c>
    </row>
  </sheetData>
  <sheetProtection/>
  <mergeCells count="15">
    <mergeCell ref="A28:B28"/>
    <mergeCell ref="A29:D29"/>
    <mergeCell ref="H29:M29"/>
    <mergeCell ref="A5:A6"/>
    <mergeCell ref="B5:B6"/>
    <mergeCell ref="C5:C6"/>
    <mergeCell ref="D5:D6"/>
    <mergeCell ref="G5:G6"/>
    <mergeCell ref="K5:K6"/>
    <mergeCell ref="L5:L6"/>
    <mergeCell ref="M5:M6"/>
    <mergeCell ref="A1:M1"/>
    <mergeCell ref="A2:M2"/>
    <mergeCell ref="E5:F5"/>
    <mergeCell ref="H5:J5"/>
  </mergeCells>
  <printOptions horizontalCentered="1"/>
  <pageMargins left="0.35" right="0.35" top="0.87" bottom="0.7900000000000001" header="1.06" footer="0.51"/>
  <pageSetup fitToHeight="0" fitToWidth="1" horizontalDpi="300" verticalDpi="300" orientation="landscape" paperSize="9"/>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2">
      <selection activeCell="F29" sqref="F29:I29"/>
    </sheetView>
  </sheetViews>
  <sheetFormatPr defaultColWidth="9.00390625" defaultRowHeight="15.75" customHeight="1"/>
  <cols>
    <col min="1" max="1" width="5.75390625" style="13" customWidth="1"/>
    <col min="2" max="2" width="17.50390625" style="13" customWidth="1"/>
    <col min="3" max="3" width="7.75390625" style="13" customWidth="1"/>
    <col min="4" max="4" width="13.75390625" style="13" customWidth="1"/>
    <col min="5" max="5" width="13.125" style="13" bestFit="1" customWidth="1"/>
    <col min="6" max="6" width="13.125" style="13" customWidth="1"/>
    <col min="7" max="7" width="11.875" style="13" customWidth="1"/>
    <col min="8" max="8" width="12.25390625" style="13" customWidth="1"/>
    <col min="9" max="9" width="15.875" style="13" customWidth="1"/>
    <col min="10" max="16384" width="9.00390625" style="13" customWidth="1"/>
  </cols>
  <sheetData>
    <row r="1" spans="1:9" s="11" customFormat="1" ht="30" customHeight="1">
      <c r="A1" s="236" t="s">
        <v>334</v>
      </c>
      <c r="B1" s="237"/>
      <c r="C1" s="237"/>
      <c r="D1" s="237"/>
      <c r="E1" s="237"/>
      <c r="F1" s="237"/>
      <c r="G1" s="237"/>
      <c r="H1" s="237"/>
      <c r="I1" s="237"/>
    </row>
    <row r="2" spans="1:9" ht="13.5" customHeight="1">
      <c r="A2" s="238" t="s">
        <v>126</v>
      </c>
      <c r="B2" s="239"/>
      <c r="C2" s="239"/>
      <c r="D2" s="239"/>
      <c r="E2" s="239"/>
      <c r="F2" s="256"/>
      <c r="G2" s="256"/>
      <c r="H2" s="256"/>
      <c r="I2" s="256"/>
    </row>
    <row r="3" spans="1:9" ht="13.5" customHeight="1">
      <c r="A3" s="15"/>
      <c r="B3" s="15"/>
      <c r="C3" s="15"/>
      <c r="D3" s="15"/>
      <c r="E3" s="15"/>
      <c r="F3" s="16"/>
      <c r="G3" s="16"/>
      <c r="H3" s="16"/>
      <c r="I3" s="17" t="s">
        <v>335</v>
      </c>
    </row>
    <row r="4" spans="1:9" ht="15.75" customHeight="1">
      <c r="A4" s="38" t="s">
        <v>128</v>
      </c>
      <c r="I4" s="18" t="s">
        <v>3</v>
      </c>
    </row>
    <row r="5" spans="1:9" s="12" customFormat="1" ht="15.75" customHeight="1">
      <c r="A5" s="19" t="s">
        <v>5</v>
      </c>
      <c r="B5" s="19" t="s">
        <v>336</v>
      </c>
      <c r="C5" s="19" t="s">
        <v>256</v>
      </c>
      <c r="D5" s="19" t="s">
        <v>337</v>
      </c>
      <c r="E5" s="56" t="s">
        <v>92</v>
      </c>
      <c r="F5" s="19" t="s">
        <v>93</v>
      </c>
      <c r="G5" s="19" t="s">
        <v>94</v>
      </c>
      <c r="H5" s="19" t="s">
        <v>130</v>
      </c>
      <c r="I5" s="19" t="s">
        <v>8</v>
      </c>
    </row>
    <row r="6" spans="1:9" ht="15.75" customHeight="1">
      <c r="A6" s="21"/>
      <c r="B6" s="22"/>
      <c r="C6" s="21"/>
      <c r="D6" s="21"/>
      <c r="E6" s="25"/>
      <c r="F6" s="25"/>
      <c r="G6" s="25"/>
      <c r="H6" s="25" t="s">
        <v>132</v>
      </c>
      <c r="I6" s="26"/>
    </row>
    <row r="7" spans="1:9" ht="15.75" customHeight="1">
      <c r="A7" s="26"/>
      <c r="B7" s="22"/>
      <c r="C7" s="23"/>
      <c r="D7" s="23"/>
      <c r="E7" s="25"/>
      <c r="F7" s="25"/>
      <c r="G7" s="25"/>
      <c r="H7" s="25" t="s">
        <v>132</v>
      </c>
      <c r="I7" s="26"/>
    </row>
    <row r="8" spans="1:9" ht="15.75" customHeight="1">
      <c r="A8" s="26"/>
      <c r="B8" s="22"/>
      <c r="C8" s="23"/>
      <c r="D8" s="23"/>
      <c r="E8" s="25"/>
      <c r="F8" s="25"/>
      <c r="G8" s="25"/>
      <c r="H8" s="25" t="s">
        <v>132</v>
      </c>
      <c r="I8" s="26"/>
    </row>
    <row r="9" spans="1:9" ht="15.75" customHeight="1">
      <c r="A9" s="26"/>
      <c r="B9" s="22"/>
      <c r="C9" s="23"/>
      <c r="D9" s="23"/>
      <c r="E9" s="25"/>
      <c r="F9" s="25"/>
      <c r="G9" s="25"/>
      <c r="H9" s="25" t="s">
        <v>132</v>
      </c>
      <c r="I9" s="26"/>
    </row>
    <row r="10" spans="1:9" ht="15.75" customHeight="1">
      <c r="A10" s="26"/>
      <c r="B10" s="22"/>
      <c r="C10" s="23"/>
      <c r="D10" s="23"/>
      <c r="E10" s="25"/>
      <c r="F10" s="25"/>
      <c r="G10" s="25"/>
      <c r="H10" s="25" t="s">
        <v>132</v>
      </c>
      <c r="I10" s="26"/>
    </row>
    <row r="11" spans="1:9" ht="15.75" customHeight="1">
      <c r="A11" s="26"/>
      <c r="B11" s="22"/>
      <c r="C11" s="23"/>
      <c r="D11" s="23"/>
      <c r="E11" s="25"/>
      <c r="F11" s="25"/>
      <c r="G11" s="25"/>
      <c r="H11" s="25" t="s">
        <v>132</v>
      </c>
      <c r="I11" s="26"/>
    </row>
    <row r="12" spans="1:9" ht="15.75" customHeight="1">
      <c r="A12" s="26"/>
      <c r="B12" s="22"/>
      <c r="C12" s="23"/>
      <c r="D12" s="23"/>
      <c r="E12" s="25"/>
      <c r="F12" s="25"/>
      <c r="G12" s="25"/>
      <c r="H12" s="25" t="s">
        <v>132</v>
      </c>
      <c r="I12" s="26"/>
    </row>
    <row r="13" spans="1:9" ht="15.75" customHeight="1">
      <c r="A13" s="26"/>
      <c r="B13" s="22"/>
      <c r="C13" s="23"/>
      <c r="D13" s="23"/>
      <c r="E13" s="25"/>
      <c r="F13" s="25"/>
      <c r="G13" s="25"/>
      <c r="H13" s="25" t="s">
        <v>132</v>
      </c>
      <c r="I13" s="26"/>
    </row>
    <row r="14" spans="1:9" ht="15.75" customHeight="1">
      <c r="A14" s="26"/>
      <c r="B14" s="22"/>
      <c r="C14" s="23"/>
      <c r="D14" s="23"/>
      <c r="E14" s="25"/>
      <c r="F14" s="25"/>
      <c r="G14" s="25"/>
      <c r="H14" s="25" t="s">
        <v>132</v>
      </c>
      <c r="I14" s="26"/>
    </row>
    <row r="15" spans="1:9" ht="15.75" customHeight="1">
      <c r="A15" s="26"/>
      <c r="B15" s="22"/>
      <c r="C15" s="23"/>
      <c r="D15" s="23"/>
      <c r="E15" s="25"/>
      <c r="F15" s="25"/>
      <c r="G15" s="25"/>
      <c r="H15" s="25" t="s">
        <v>132</v>
      </c>
      <c r="I15" s="26"/>
    </row>
    <row r="16" spans="1:9" ht="15.75" customHeight="1">
      <c r="A16" s="26"/>
      <c r="B16" s="22"/>
      <c r="C16" s="23"/>
      <c r="D16" s="23"/>
      <c r="E16" s="25"/>
      <c r="F16" s="25"/>
      <c r="G16" s="25"/>
      <c r="H16" s="25" t="s">
        <v>132</v>
      </c>
      <c r="I16" s="26"/>
    </row>
    <row r="17" spans="1:9" ht="15.75" customHeight="1">
      <c r="A17" s="26"/>
      <c r="B17" s="22"/>
      <c r="C17" s="23"/>
      <c r="D17" s="23"/>
      <c r="E17" s="25"/>
      <c r="F17" s="25"/>
      <c r="G17" s="25"/>
      <c r="H17" s="25" t="s">
        <v>132</v>
      </c>
      <c r="I17" s="26"/>
    </row>
    <row r="18" spans="1:9" ht="15.75" customHeight="1">
      <c r="A18" s="26"/>
      <c r="B18" s="22"/>
      <c r="C18" s="23"/>
      <c r="D18" s="23"/>
      <c r="E18" s="25"/>
      <c r="F18" s="25"/>
      <c r="G18" s="25"/>
      <c r="H18" s="25" t="s">
        <v>132</v>
      </c>
      <c r="I18" s="26"/>
    </row>
    <row r="19" spans="1:9" ht="15.75" customHeight="1">
      <c r="A19" s="26"/>
      <c r="B19" s="22"/>
      <c r="C19" s="23"/>
      <c r="D19" s="23"/>
      <c r="E19" s="25"/>
      <c r="F19" s="25"/>
      <c r="G19" s="25"/>
      <c r="H19" s="25" t="s">
        <v>132</v>
      </c>
      <c r="I19" s="26"/>
    </row>
    <row r="20" spans="1:9" ht="15.75" customHeight="1">
      <c r="A20" s="26"/>
      <c r="B20" s="22"/>
      <c r="C20" s="23"/>
      <c r="D20" s="23"/>
      <c r="E20" s="25"/>
      <c r="F20" s="25"/>
      <c r="G20" s="25"/>
      <c r="H20" s="25" t="s">
        <v>132</v>
      </c>
      <c r="I20" s="26"/>
    </row>
    <row r="21" spans="1:9" ht="15.75" customHeight="1">
      <c r="A21" s="26"/>
      <c r="B21" s="22"/>
      <c r="C21" s="23"/>
      <c r="D21" s="23"/>
      <c r="E21" s="25"/>
      <c r="F21" s="25"/>
      <c r="G21" s="25"/>
      <c r="H21" s="25"/>
      <c r="I21" s="26"/>
    </row>
    <row r="22" spans="1:9" ht="15.75" customHeight="1">
      <c r="A22" s="26"/>
      <c r="B22" s="22"/>
      <c r="C22" s="23"/>
      <c r="D22" s="23"/>
      <c r="E22" s="25"/>
      <c r="F22" s="25"/>
      <c r="G22" s="25"/>
      <c r="H22" s="25" t="s">
        <v>132</v>
      </c>
      <c r="I22" s="26"/>
    </row>
    <row r="23" spans="1:9" ht="15.75" customHeight="1">
      <c r="A23" s="26"/>
      <c r="B23" s="22"/>
      <c r="C23" s="23"/>
      <c r="D23" s="23"/>
      <c r="E23" s="25"/>
      <c r="F23" s="25"/>
      <c r="G23" s="25"/>
      <c r="H23" s="25" t="s">
        <v>132</v>
      </c>
      <c r="I23" s="26"/>
    </row>
    <row r="24" spans="1:9" ht="15.75" customHeight="1">
      <c r="A24" s="26"/>
      <c r="B24" s="22"/>
      <c r="C24" s="23"/>
      <c r="D24" s="23"/>
      <c r="E24" s="25"/>
      <c r="F24" s="25"/>
      <c r="G24" s="25"/>
      <c r="H24" s="25" t="s">
        <v>132</v>
      </c>
      <c r="I24" s="26"/>
    </row>
    <row r="25" spans="1:9" ht="15.75" customHeight="1">
      <c r="A25" s="26"/>
      <c r="B25" s="22"/>
      <c r="C25" s="23"/>
      <c r="D25" s="23"/>
      <c r="E25" s="25"/>
      <c r="F25" s="25"/>
      <c r="G25" s="25"/>
      <c r="H25" s="25" t="s">
        <v>132</v>
      </c>
      <c r="I25" s="26"/>
    </row>
    <row r="26" spans="1:9" ht="15.75" customHeight="1">
      <c r="A26" s="26"/>
      <c r="B26" s="22"/>
      <c r="C26" s="23"/>
      <c r="D26" s="23"/>
      <c r="E26" s="25"/>
      <c r="F26" s="25"/>
      <c r="G26" s="25"/>
      <c r="H26" s="25" t="s">
        <v>132</v>
      </c>
      <c r="I26" s="26"/>
    </row>
    <row r="27" spans="1:9" ht="15.75" customHeight="1">
      <c r="A27" s="26"/>
      <c r="B27" s="22"/>
      <c r="C27" s="23"/>
      <c r="D27" s="23"/>
      <c r="E27" s="25"/>
      <c r="F27" s="25"/>
      <c r="G27" s="25"/>
      <c r="H27" s="25"/>
      <c r="I27" s="26"/>
    </row>
    <row r="28" spans="1:9" ht="15.75" customHeight="1">
      <c r="A28" s="245" t="s">
        <v>250</v>
      </c>
      <c r="B28" s="246"/>
      <c r="C28" s="23"/>
      <c r="D28" s="23"/>
      <c r="E28" s="25"/>
      <c r="F28" s="25"/>
      <c r="G28" s="25"/>
      <c r="H28" s="25" t="s">
        <v>132</v>
      </c>
      <c r="I28" s="26"/>
    </row>
    <row r="29" spans="1:9" ht="15.75" customHeight="1">
      <c r="A29" s="259" t="s">
        <v>203</v>
      </c>
      <c r="B29" s="259"/>
      <c r="C29" s="259"/>
      <c r="D29" s="259"/>
      <c r="F29" s="269" t="s">
        <v>186</v>
      </c>
      <c r="G29" s="269"/>
      <c r="H29" s="269"/>
      <c r="I29" s="269"/>
    </row>
    <row r="30" ht="15.75" customHeight="1">
      <c r="A30" s="28" t="s">
        <v>204</v>
      </c>
    </row>
  </sheetData>
  <sheetProtection/>
  <mergeCells count="5">
    <mergeCell ref="A1:I1"/>
    <mergeCell ref="A2:I2"/>
    <mergeCell ref="A28:B28"/>
    <mergeCell ref="A29:D29"/>
    <mergeCell ref="F29:I29"/>
  </mergeCells>
  <printOptions horizontalCentered="1"/>
  <pageMargins left="1" right="1" top="0.87" bottom="0.87" header="1.06" footer="0.5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14" sqref="C14"/>
    </sheetView>
  </sheetViews>
  <sheetFormatPr defaultColWidth="9.00390625" defaultRowHeight="15.75" customHeight="1"/>
  <cols>
    <col min="1" max="1" width="5.375" style="13" customWidth="1"/>
    <col min="2" max="2" width="26.625" style="13" customWidth="1"/>
    <col min="3" max="3" width="22.375" style="13" customWidth="1"/>
    <col min="4" max="4" width="21.75390625" style="13" customWidth="1"/>
    <col min="5" max="5" width="19.125" style="13" customWidth="1"/>
    <col min="6" max="6" width="20.125" style="13" customWidth="1"/>
    <col min="7" max="16384" width="9.00390625" style="13" customWidth="1"/>
  </cols>
  <sheetData>
    <row r="1" spans="1:6" ht="25.5" customHeight="1">
      <c r="A1" s="229" t="s">
        <v>86</v>
      </c>
      <c r="B1" s="229"/>
      <c r="C1" s="230"/>
      <c r="D1" s="230"/>
      <c r="E1" s="230"/>
      <c r="F1" s="230"/>
    </row>
    <row r="2" spans="1:6" s="157" customFormat="1" ht="15.75" customHeight="1">
      <c r="A2" s="231" t="s">
        <v>87</v>
      </c>
      <c r="B2" s="232"/>
      <c r="C2" s="232"/>
      <c r="D2" s="232"/>
      <c r="E2" s="232"/>
      <c r="F2" s="232"/>
    </row>
    <row r="3" spans="1:6" s="157" customFormat="1" ht="14.25" customHeight="1">
      <c r="A3" s="163"/>
      <c r="B3" s="163"/>
      <c r="C3" s="163"/>
      <c r="D3" s="163"/>
      <c r="E3" s="163"/>
      <c r="F3" s="164" t="s">
        <v>88</v>
      </c>
    </row>
    <row r="4" spans="1:6" s="157" customFormat="1" ht="14.25" customHeight="1">
      <c r="A4" s="165" t="s">
        <v>89</v>
      </c>
      <c r="B4" s="165"/>
      <c r="F4" s="166" t="s">
        <v>90</v>
      </c>
    </row>
    <row r="5" spans="1:6" s="158" customFormat="1" ht="14.25" customHeight="1">
      <c r="A5" s="234" t="s">
        <v>91</v>
      </c>
      <c r="B5" s="234"/>
      <c r="C5" s="167" t="s">
        <v>92</v>
      </c>
      <c r="D5" s="167" t="s">
        <v>93</v>
      </c>
      <c r="E5" s="167" t="s">
        <v>94</v>
      </c>
      <c r="F5" s="167" t="s">
        <v>95</v>
      </c>
    </row>
    <row r="6" spans="1:6" s="158" customFormat="1" ht="15" customHeight="1">
      <c r="A6" s="235"/>
      <c r="B6" s="235"/>
      <c r="C6" s="168" t="s">
        <v>96</v>
      </c>
      <c r="D6" s="168" t="s">
        <v>97</v>
      </c>
      <c r="E6" s="169" t="s">
        <v>98</v>
      </c>
      <c r="F6" s="169" t="s">
        <v>99</v>
      </c>
    </row>
    <row r="7" spans="1:6" s="157" customFormat="1" ht="15.75" customHeight="1">
      <c r="A7" s="170">
        <v>1</v>
      </c>
      <c r="B7" s="171" t="s">
        <v>100</v>
      </c>
      <c r="C7" s="172"/>
      <c r="D7" s="172"/>
      <c r="E7" s="172"/>
      <c r="F7" s="172"/>
    </row>
    <row r="8" spans="1:6" s="157" customFormat="1" ht="14.25" customHeight="1">
      <c r="A8" s="170">
        <v>2</v>
      </c>
      <c r="B8" s="173" t="s">
        <v>101</v>
      </c>
      <c r="C8" s="172"/>
      <c r="D8" s="172"/>
      <c r="E8" s="172"/>
      <c r="F8" s="172"/>
    </row>
    <row r="9" spans="1:6" s="159" customFormat="1" ht="15" customHeight="1">
      <c r="A9" s="170">
        <v>3</v>
      </c>
      <c r="B9" s="174" t="s">
        <v>102</v>
      </c>
      <c r="C9" s="175"/>
      <c r="D9" s="175"/>
      <c r="E9" s="175"/>
      <c r="F9" s="175"/>
    </row>
    <row r="10" spans="1:6" s="159" customFormat="1" ht="15" customHeight="1">
      <c r="A10" s="170">
        <v>4</v>
      </c>
      <c r="B10" s="174" t="s">
        <v>103</v>
      </c>
      <c r="C10" s="175"/>
      <c r="D10" s="175"/>
      <c r="E10" s="175"/>
      <c r="F10" s="175"/>
    </row>
    <row r="11" spans="1:6" s="159" customFormat="1" ht="14.25" customHeight="1">
      <c r="A11" s="170">
        <v>5</v>
      </c>
      <c r="B11" s="174" t="s">
        <v>104</v>
      </c>
      <c r="C11" s="175"/>
      <c r="D11" s="175"/>
      <c r="E11" s="175"/>
      <c r="F11" s="175"/>
    </row>
    <row r="12" spans="1:6" s="159" customFormat="1" ht="15" customHeight="1">
      <c r="A12" s="170">
        <v>6</v>
      </c>
      <c r="B12" s="174" t="s">
        <v>105</v>
      </c>
      <c r="C12" s="175"/>
      <c r="D12" s="175"/>
      <c r="E12" s="175"/>
      <c r="F12" s="175"/>
    </row>
    <row r="13" spans="1:6" s="159" customFormat="1" ht="15.75" customHeight="1">
      <c r="A13" s="170">
        <v>7</v>
      </c>
      <c r="B13" s="174" t="s">
        <v>106</v>
      </c>
      <c r="C13" s="175"/>
      <c r="D13" s="175"/>
      <c r="E13" s="175"/>
      <c r="F13" s="175"/>
    </row>
    <row r="14" spans="1:6" s="159" customFormat="1" ht="15.75" customHeight="1">
      <c r="A14" s="170">
        <v>8</v>
      </c>
      <c r="B14" s="174" t="s">
        <v>107</v>
      </c>
      <c r="C14" s="175"/>
      <c r="D14" s="175"/>
      <c r="E14" s="175"/>
      <c r="F14" s="175"/>
    </row>
    <row r="15" spans="1:6" s="159" customFormat="1" ht="15.75" customHeight="1">
      <c r="A15" s="170">
        <v>9</v>
      </c>
      <c r="B15" s="174" t="s">
        <v>108</v>
      </c>
      <c r="C15" s="175"/>
      <c r="D15" s="175"/>
      <c r="E15" s="175"/>
      <c r="F15" s="175"/>
    </row>
    <row r="16" spans="1:6" s="159" customFormat="1" ht="15" customHeight="1">
      <c r="A16" s="170">
        <v>10</v>
      </c>
      <c r="B16" s="174" t="s">
        <v>109</v>
      </c>
      <c r="C16" s="175"/>
      <c r="D16" s="175"/>
      <c r="E16" s="175"/>
      <c r="F16" s="175"/>
    </row>
    <row r="17" spans="1:6" s="159" customFormat="1" ht="15" customHeight="1">
      <c r="A17" s="170">
        <v>11</v>
      </c>
      <c r="B17" s="174" t="s">
        <v>110</v>
      </c>
      <c r="C17" s="175"/>
      <c r="D17" s="175"/>
      <c r="E17" s="175"/>
      <c r="F17" s="175"/>
    </row>
    <row r="18" spans="1:6" s="159" customFormat="1" ht="15.75" customHeight="1">
      <c r="A18" s="170">
        <v>12</v>
      </c>
      <c r="B18" s="174" t="s">
        <v>111</v>
      </c>
      <c r="C18" s="175"/>
      <c r="D18" s="175"/>
      <c r="E18" s="175"/>
      <c r="F18" s="175"/>
    </row>
    <row r="19" spans="1:6" s="159" customFormat="1" ht="15" customHeight="1">
      <c r="A19" s="170">
        <v>13</v>
      </c>
      <c r="B19" s="174" t="s">
        <v>112</v>
      </c>
      <c r="C19" s="175"/>
      <c r="D19" s="175"/>
      <c r="E19" s="175"/>
      <c r="F19" s="175"/>
    </row>
    <row r="20" spans="1:6" s="160" customFormat="1" ht="15" customHeight="1">
      <c r="A20" s="170">
        <v>14</v>
      </c>
      <c r="B20" s="174" t="s">
        <v>113</v>
      </c>
      <c r="C20" s="175"/>
      <c r="D20" s="175"/>
      <c r="E20" s="175"/>
      <c r="F20" s="175"/>
    </row>
    <row r="21" spans="1:6" s="160" customFormat="1" ht="15.75" customHeight="1">
      <c r="A21" s="170">
        <v>15</v>
      </c>
      <c r="B21" s="174" t="s">
        <v>114</v>
      </c>
      <c r="C21" s="175"/>
      <c r="D21" s="175"/>
      <c r="E21" s="175"/>
      <c r="F21" s="175"/>
    </row>
    <row r="22" spans="1:6" s="160" customFormat="1" ht="15.75" customHeight="1">
      <c r="A22" s="170">
        <v>16</v>
      </c>
      <c r="B22" s="174" t="s">
        <v>115</v>
      </c>
      <c r="C22" s="175"/>
      <c r="D22" s="175"/>
      <c r="E22" s="175"/>
      <c r="F22" s="175"/>
    </row>
    <row r="23" spans="1:6" s="160" customFormat="1" ht="15.75" customHeight="1">
      <c r="A23" s="170">
        <v>17</v>
      </c>
      <c r="B23" s="174" t="s">
        <v>116</v>
      </c>
      <c r="C23" s="175"/>
      <c r="D23" s="175"/>
      <c r="E23" s="175"/>
      <c r="F23" s="175"/>
    </row>
    <row r="24" spans="1:6" s="160" customFormat="1" ht="15.75" customHeight="1">
      <c r="A24" s="170">
        <v>18</v>
      </c>
      <c r="B24" s="174" t="s">
        <v>117</v>
      </c>
      <c r="C24" s="175"/>
      <c r="D24" s="175"/>
      <c r="E24" s="175"/>
      <c r="F24" s="175"/>
    </row>
    <row r="25" spans="1:6" s="160" customFormat="1" ht="15.75" customHeight="1">
      <c r="A25" s="170">
        <v>19</v>
      </c>
      <c r="B25" s="174" t="s">
        <v>118</v>
      </c>
      <c r="C25" s="175"/>
      <c r="D25" s="175"/>
      <c r="E25" s="175"/>
      <c r="F25" s="175"/>
    </row>
    <row r="26" spans="1:6" s="161" customFormat="1" ht="15.75" customHeight="1">
      <c r="A26" s="170">
        <v>20</v>
      </c>
      <c r="B26" s="176" t="s">
        <v>119</v>
      </c>
      <c r="C26" s="172"/>
      <c r="D26" s="172"/>
      <c r="E26" s="172"/>
      <c r="F26" s="172"/>
    </row>
    <row r="27" spans="1:6" s="161" customFormat="1" ht="15.75" customHeight="1">
      <c r="A27" s="170">
        <v>21</v>
      </c>
      <c r="B27" s="177" t="s">
        <v>120</v>
      </c>
      <c r="C27" s="172"/>
      <c r="D27" s="172"/>
      <c r="E27" s="172"/>
      <c r="F27" s="172"/>
    </row>
    <row r="28" spans="1:6" s="161" customFormat="1" ht="15.75" customHeight="1">
      <c r="A28" s="170">
        <v>22</v>
      </c>
      <c r="B28" s="177" t="s">
        <v>121</v>
      </c>
      <c r="C28" s="172"/>
      <c r="D28" s="172"/>
      <c r="E28" s="172"/>
      <c r="F28" s="172"/>
    </row>
    <row r="29" spans="1:6" s="161" customFormat="1" ht="15.75" customHeight="1">
      <c r="A29" s="170">
        <v>23</v>
      </c>
      <c r="B29" s="176" t="s">
        <v>122</v>
      </c>
      <c r="C29" s="172"/>
      <c r="D29" s="172"/>
      <c r="E29" s="172"/>
      <c r="F29" s="172"/>
    </row>
    <row r="30" spans="1:6" s="161" customFormat="1" ht="15.75" customHeight="1">
      <c r="A30" s="170">
        <v>24</v>
      </c>
      <c r="B30" s="176" t="s">
        <v>123</v>
      </c>
      <c r="C30" s="172"/>
      <c r="D30" s="172"/>
      <c r="E30" s="172"/>
      <c r="F30" s="172"/>
    </row>
    <row r="31" spans="4:6" s="157" customFormat="1" ht="18" customHeight="1">
      <c r="D31" s="233" t="s">
        <v>124</v>
      </c>
      <c r="E31" s="233"/>
      <c r="F31" s="233"/>
    </row>
    <row r="32" s="162" customFormat="1" ht="12.75" customHeight="1"/>
  </sheetData>
  <sheetProtection formatColumns="0"/>
  <mergeCells count="4">
    <mergeCell ref="A1:F1"/>
    <mergeCell ref="A2:F2"/>
    <mergeCell ref="D31:F31"/>
    <mergeCell ref="A5:B6"/>
  </mergeCells>
  <printOptions horizontalCentered="1"/>
  <pageMargins left="1" right="1" top="0.87" bottom="0.87" header="0.98" footer="0.16"/>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4">
      <selection activeCell="F29" sqref="F29:J29"/>
    </sheetView>
  </sheetViews>
  <sheetFormatPr defaultColWidth="9.00390625" defaultRowHeight="15.75" customHeight="1"/>
  <cols>
    <col min="1" max="1" width="5.50390625" style="13" customWidth="1"/>
    <col min="2" max="2" width="18.25390625" style="13" customWidth="1"/>
    <col min="3" max="3" width="8.25390625" style="13" customWidth="1"/>
    <col min="4" max="4" width="12.625" style="13" customWidth="1"/>
    <col min="5" max="5" width="11.375" style="13" customWidth="1"/>
    <col min="6" max="7" width="12.875" style="13" customWidth="1"/>
    <col min="8" max="8" width="8.875" style="13" customWidth="1"/>
    <col min="9" max="9" width="9.75390625" style="13" customWidth="1"/>
    <col min="10" max="10" width="13.25390625" style="13" customWidth="1"/>
    <col min="11" max="16384" width="9.00390625" style="13" customWidth="1"/>
  </cols>
  <sheetData>
    <row r="1" spans="1:10" s="11" customFormat="1" ht="30" customHeight="1">
      <c r="A1" s="236" t="s">
        <v>338</v>
      </c>
      <c r="B1" s="237"/>
      <c r="C1" s="237"/>
      <c r="D1" s="237"/>
      <c r="E1" s="237"/>
      <c r="F1" s="237"/>
      <c r="G1" s="237"/>
      <c r="H1" s="237"/>
      <c r="I1" s="237"/>
      <c r="J1" s="237"/>
    </row>
    <row r="2" spans="1:10" ht="13.5" customHeight="1">
      <c r="A2" s="238" t="s">
        <v>126</v>
      </c>
      <c r="B2" s="239"/>
      <c r="C2" s="239"/>
      <c r="D2" s="239"/>
      <c r="E2" s="239"/>
      <c r="F2" s="239"/>
      <c r="G2" s="239"/>
      <c r="H2" s="239"/>
      <c r="I2" s="239"/>
      <c r="J2" s="239"/>
    </row>
    <row r="3" spans="1:10" ht="13.5" customHeight="1">
      <c r="A3" s="15"/>
      <c r="B3" s="15"/>
      <c r="C3" s="15"/>
      <c r="D3" s="15"/>
      <c r="E3" s="15"/>
      <c r="F3" s="15"/>
      <c r="G3" s="15"/>
      <c r="H3" s="15"/>
      <c r="I3" s="15"/>
      <c r="J3" s="44" t="s">
        <v>339</v>
      </c>
    </row>
    <row r="4" spans="1:10" ht="15.75" customHeight="1">
      <c r="A4" s="38" t="s">
        <v>128</v>
      </c>
      <c r="J4" s="18" t="s">
        <v>3</v>
      </c>
    </row>
    <row r="5" spans="1:10" s="12" customFormat="1" ht="15.75" customHeight="1">
      <c r="A5" s="19" t="s">
        <v>5</v>
      </c>
      <c r="B5" s="19" t="s">
        <v>336</v>
      </c>
      <c r="C5" s="19" t="s">
        <v>256</v>
      </c>
      <c r="D5" s="19" t="s">
        <v>337</v>
      </c>
      <c r="E5" s="19" t="s">
        <v>238</v>
      </c>
      <c r="F5" s="56" t="s">
        <v>92</v>
      </c>
      <c r="G5" s="19" t="s">
        <v>93</v>
      </c>
      <c r="H5" s="19" t="s">
        <v>94</v>
      </c>
      <c r="I5" s="19" t="s">
        <v>130</v>
      </c>
      <c r="J5" s="19" t="s">
        <v>8</v>
      </c>
    </row>
    <row r="6" spans="1:10" ht="15.75" customHeight="1">
      <c r="A6" s="21"/>
      <c r="B6" s="22"/>
      <c r="C6" s="22"/>
      <c r="D6" s="22"/>
      <c r="E6" s="22"/>
      <c r="F6" s="25"/>
      <c r="G6" s="25"/>
      <c r="H6" s="25"/>
      <c r="I6" s="25" t="s">
        <v>132</v>
      </c>
      <c r="J6" s="26"/>
    </row>
    <row r="7" spans="1:10" ht="15.75" customHeight="1">
      <c r="A7" s="21"/>
      <c r="B7" s="22"/>
      <c r="C7" s="19"/>
      <c r="D7" s="19"/>
      <c r="E7" s="19"/>
      <c r="F7" s="25"/>
      <c r="G7" s="25"/>
      <c r="H7" s="25"/>
      <c r="I7" s="25" t="s">
        <v>132</v>
      </c>
      <c r="J7" s="26"/>
    </row>
    <row r="8" spans="1:10" ht="15.75" customHeight="1">
      <c r="A8" s="21"/>
      <c r="B8" s="22"/>
      <c r="C8" s="22"/>
      <c r="D8" s="22"/>
      <c r="E8" s="22"/>
      <c r="F8" s="25"/>
      <c r="G8" s="25"/>
      <c r="H8" s="25"/>
      <c r="I8" s="25" t="s">
        <v>132</v>
      </c>
      <c r="J8" s="26"/>
    </row>
    <row r="9" spans="1:10" ht="15.75" customHeight="1">
      <c r="A9" s="21"/>
      <c r="B9" s="22"/>
      <c r="C9" s="22"/>
      <c r="D9" s="22"/>
      <c r="E9" s="22"/>
      <c r="F9" s="25"/>
      <c r="G9" s="25"/>
      <c r="H9" s="25"/>
      <c r="I9" s="25" t="s">
        <v>132</v>
      </c>
      <c r="J9" s="26"/>
    </row>
    <row r="10" spans="1:10" ht="15.75" customHeight="1">
      <c r="A10" s="21"/>
      <c r="B10" s="22"/>
      <c r="C10" s="22"/>
      <c r="D10" s="22"/>
      <c r="E10" s="22"/>
      <c r="F10" s="25"/>
      <c r="G10" s="25"/>
      <c r="H10" s="25"/>
      <c r="I10" s="25" t="s">
        <v>132</v>
      </c>
      <c r="J10" s="26"/>
    </row>
    <row r="11" spans="1:10" ht="15.75" customHeight="1">
      <c r="A11" s="21"/>
      <c r="B11" s="22"/>
      <c r="C11" s="22"/>
      <c r="D11" s="22"/>
      <c r="E11" s="22"/>
      <c r="F11" s="25"/>
      <c r="G11" s="25"/>
      <c r="H11" s="25"/>
      <c r="I11" s="25" t="s">
        <v>132</v>
      </c>
      <c r="J11" s="26"/>
    </row>
    <row r="12" spans="1:10" ht="15.75" customHeight="1">
      <c r="A12" s="21"/>
      <c r="B12" s="22"/>
      <c r="C12" s="22"/>
      <c r="D12" s="22"/>
      <c r="E12" s="22"/>
      <c r="F12" s="25"/>
      <c r="G12" s="25"/>
      <c r="H12" s="25"/>
      <c r="I12" s="25" t="s">
        <v>132</v>
      </c>
      <c r="J12" s="26"/>
    </row>
    <row r="13" spans="1:10" ht="15.75" customHeight="1">
      <c r="A13" s="21"/>
      <c r="B13" s="22"/>
      <c r="C13" s="22"/>
      <c r="D13" s="22"/>
      <c r="E13" s="22"/>
      <c r="F13" s="25"/>
      <c r="G13" s="25"/>
      <c r="H13" s="25"/>
      <c r="I13" s="25" t="s">
        <v>132</v>
      </c>
      <c r="J13" s="26"/>
    </row>
    <row r="14" spans="1:10" ht="15.75" customHeight="1">
      <c r="A14" s="21"/>
      <c r="B14" s="22"/>
      <c r="C14" s="22"/>
      <c r="D14" s="22"/>
      <c r="E14" s="22"/>
      <c r="F14" s="25"/>
      <c r="G14" s="25"/>
      <c r="H14" s="25"/>
      <c r="I14" s="25" t="s">
        <v>132</v>
      </c>
      <c r="J14" s="26"/>
    </row>
    <row r="15" spans="1:10" ht="15.75" customHeight="1">
      <c r="A15" s="21"/>
      <c r="B15" s="22"/>
      <c r="C15" s="22"/>
      <c r="D15" s="22"/>
      <c r="E15" s="22"/>
      <c r="F15" s="25"/>
      <c r="G15" s="25"/>
      <c r="H15" s="25"/>
      <c r="I15" s="25" t="s">
        <v>132</v>
      </c>
      <c r="J15" s="26"/>
    </row>
    <row r="16" spans="1:10" ht="15.75" customHeight="1">
      <c r="A16" s="21"/>
      <c r="B16" s="22"/>
      <c r="C16" s="22"/>
      <c r="D16" s="22"/>
      <c r="E16" s="22"/>
      <c r="F16" s="25"/>
      <c r="G16" s="25"/>
      <c r="H16" s="25"/>
      <c r="I16" s="25" t="s">
        <v>132</v>
      </c>
      <c r="J16" s="26"/>
    </row>
    <row r="17" spans="1:10" ht="15.75" customHeight="1">
      <c r="A17" s="21"/>
      <c r="B17" s="22"/>
      <c r="C17" s="22"/>
      <c r="D17" s="22"/>
      <c r="E17" s="22"/>
      <c r="F17" s="25"/>
      <c r="G17" s="25"/>
      <c r="H17" s="25"/>
      <c r="I17" s="25"/>
      <c r="J17" s="26"/>
    </row>
    <row r="18" spans="1:10" ht="15.75" customHeight="1">
      <c r="A18" s="21"/>
      <c r="B18" s="22"/>
      <c r="C18" s="22"/>
      <c r="D18" s="22"/>
      <c r="E18" s="22"/>
      <c r="F18" s="25"/>
      <c r="G18" s="25"/>
      <c r="H18" s="25"/>
      <c r="I18" s="25" t="s">
        <v>132</v>
      </c>
      <c r="J18" s="26"/>
    </row>
    <row r="19" spans="1:10" ht="15.75" customHeight="1">
      <c r="A19" s="21"/>
      <c r="B19" s="22"/>
      <c r="C19" s="22"/>
      <c r="D19" s="22"/>
      <c r="E19" s="22"/>
      <c r="F19" s="25"/>
      <c r="G19" s="25"/>
      <c r="H19" s="25"/>
      <c r="I19" s="25" t="s">
        <v>132</v>
      </c>
      <c r="J19" s="26"/>
    </row>
    <row r="20" spans="1:10" ht="15.75" customHeight="1">
      <c r="A20" s="21"/>
      <c r="B20" s="22"/>
      <c r="C20" s="22"/>
      <c r="D20" s="22"/>
      <c r="E20" s="22"/>
      <c r="F20" s="25"/>
      <c r="G20" s="25"/>
      <c r="H20" s="25"/>
      <c r="I20" s="25" t="s">
        <v>132</v>
      </c>
      <c r="J20" s="26"/>
    </row>
    <row r="21" spans="1:10" ht="15.75" customHeight="1">
      <c r="A21" s="21"/>
      <c r="B21" s="22"/>
      <c r="C21" s="22"/>
      <c r="D21" s="22"/>
      <c r="E21" s="22"/>
      <c r="F21" s="25"/>
      <c r="G21" s="25"/>
      <c r="H21" s="25"/>
      <c r="I21" s="25" t="s">
        <v>132</v>
      </c>
      <c r="J21" s="26"/>
    </row>
    <row r="22" spans="1:10" ht="15.75" customHeight="1">
      <c r="A22" s="21"/>
      <c r="B22" s="22"/>
      <c r="C22" s="22"/>
      <c r="D22" s="22"/>
      <c r="E22" s="22"/>
      <c r="F22" s="25"/>
      <c r="G22" s="25"/>
      <c r="H22" s="25"/>
      <c r="I22" s="25" t="s">
        <v>132</v>
      </c>
      <c r="J22" s="26"/>
    </row>
    <row r="23" spans="1:10" ht="15.75" customHeight="1">
      <c r="A23" s="21"/>
      <c r="B23" s="22"/>
      <c r="C23" s="22"/>
      <c r="D23" s="22"/>
      <c r="E23" s="22"/>
      <c r="F23" s="25"/>
      <c r="G23" s="25"/>
      <c r="H23" s="25"/>
      <c r="I23" s="25" t="s">
        <v>132</v>
      </c>
      <c r="J23" s="26"/>
    </row>
    <row r="24" spans="1:10" ht="15.75" customHeight="1">
      <c r="A24" s="21"/>
      <c r="B24" s="22"/>
      <c r="C24" s="22"/>
      <c r="D24" s="22"/>
      <c r="E24" s="22"/>
      <c r="F24" s="25"/>
      <c r="G24" s="25"/>
      <c r="H24" s="25"/>
      <c r="I24" s="25" t="s">
        <v>132</v>
      </c>
      <c r="J24" s="26"/>
    </row>
    <row r="25" spans="1:10" ht="15.75" customHeight="1">
      <c r="A25" s="21"/>
      <c r="B25" s="22"/>
      <c r="C25" s="22"/>
      <c r="D25" s="22"/>
      <c r="E25" s="22"/>
      <c r="F25" s="25"/>
      <c r="G25" s="25"/>
      <c r="H25" s="25"/>
      <c r="I25" s="25" t="s">
        <v>132</v>
      </c>
      <c r="J25" s="26"/>
    </row>
    <row r="26" spans="1:10" ht="15.75" customHeight="1">
      <c r="A26" s="21"/>
      <c r="B26" s="22"/>
      <c r="C26" s="22"/>
      <c r="D26" s="22"/>
      <c r="E26" s="22"/>
      <c r="F26" s="25"/>
      <c r="G26" s="25"/>
      <c r="H26" s="25"/>
      <c r="I26" s="25" t="s">
        <v>132</v>
      </c>
      <c r="J26" s="26"/>
    </row>
    <row r="27" spans="1:10" ht="15.75" customHeight="1">
      <c r="A27" s="21"/>
      <c r="B27" s="22"/>
      <c r="C27" s="22"/>
      <c r="D27" s="22"/>
      <c r="E27" s="22"/>
      <c r="F27" s="25"/>
      <c r="G27" s="25"/>
      <c r="H27" s="25"/>
      <c r="I27" s="25"/>
      <c r="J27" s="26"/>
    </row>
    <row r="28" spans="1:10" ht="15.75" customHeight="1">
      <c r="A28" s="245" t="s">
        <v>250</v>
      </c>
      <c r="B28" s="246"/>
      <c r="C28" s="19"/>
      <c r="D28" s="19"/>
      <c r="E28" s="19"/>
      <c r="F28" s="25"/>
      <c r="G28" s="25"/>
      <c r="H28" s="25"/>
      <c r="I28" s="25" t="s">
        <v>132</v>
      </c>
      <c r="J28" s="26"/>
    </row>
    <row r="29" spans="1:10" ht="15.75" customHeight="1">
      <c r="A29" s="259" t="s">
        <v>203</v>
      </c>
      <c r="B29" s="259"/>
      <c r="C29" s="259"/>
      <c r="D29" s="259"/>
      <c r="F29" s="269" t="s">
        <v>186</v>
      </c>
      <c r="G29" s="269"/>
      <c r="H29" s="269"/>
      <c r="I29" s="269"/>
      <c r="J29" s="269"/>
    </row>
    <row r="30" ht="15.75" customHeight="1">
      <c r="A30" s="28" t="s">
        <v>204</v>
      </c>
    </row>
  </sheetData>
  <sheetProtection/>
  <mergeCells count="5">
    <mergeCell ref="A1:J1"/>
    <mergeCell ref="A2:J2"/>
    <mergeCell ref="A28:B28"/>
    <mergeCell ref="A29:D29"/>
    <mergeCell ref="F29:J29"/>
  </mergeCells>
  <printOptions horizontalCentered="1"/>
  <pageMargins left="0.35" right="0.35" top="0.87" bottom="0.7900000000000001" header="1.06" footer="0.51"/>
  <pageSetup fitToHeight="0" fitToWidth="1" horizontalDpi="300" verticalDpi="300" orientation="landscape" paperSize="9"/>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3">
      <selection activeCell="D30" sqref="D30:F30"/>
    </sheetView>
  </sheetViews>
  <sheetFormatPr defaultColWidth="9.00390625" defaultRowHeight="15.75" customHeight="1"/>
  <cols>
    <col min="1" max="1" width="5.375" style="13" customWidth="1"/>
    <col min="2" max="2" width="28.00390625" style="13" customWidth="1"/>
    <col min="3" max="3" width="19.125" style="13" customWidth="1"/>
    <col min="4" max="4" width="21.75390625" style="13" customWidth="1"/>
    <col min="5" max="5" width="20.125" style="13" customWidth="1"/>
    <col min="6" max="6" width="14.50390625" style="13" customWidth="1"/>
    <col min="7" max="16384" width="9.00390625" style="13" customWidth="1"/>
  </cols>
  <sheetData>
    <row r="1" spans="1:6" s="11" customFormat="1" ht="30" customHeight="1">
      <c r="A1" s="236" t="s">
        <v>340</v>
      </c>
      <c r="B1" s="237"/>
      <c r="C1" s="237"/>
      <c r="D1" s="237"/>
      <c r="E1" s="237"/>
      <c r="F1" s="237"/>
    </row>
    <row r="2" spans="1:6" ht="13.5" customHeight="1">
      <c r="A2" s="238" t="s">
        <v>126</v>
      </c>
      <c r="B2" s="239"/>
      <c r="C2" s="239"/>
      <c r="D2" s="239"/>
      <c r="E2" s="239"/>
      <c r="F2" s="239"/>
    </row>
    <row r="3" spans="1:6" ht="13.5" customHeight="1">
      <c r="A3" s="15"/>
      <c r="B3" s="15"/>
      <c r="C3" s="15"/>
      <c r="D3" s="15"/>
      <c r="E3" s="15"/>
      <c r="F3" s="44" t="s">
        <v>341</v>
      </c>
    </row>
    <row r="4" spans="1:6" ht="15.75" customHeight="1">
      <c r="A4" s="38" t="s">
        <v>128</v>
      </c>
      <c r="F4" s="45" t="s">
        <v>3</v>
      </c>
    </row>
    <row r="5" spans="1:6" s="43" customFormat="1" ht="15.75" customHeight="1">
      <c r="A5" s="46" t="s">
        <v>172</v>
      </c>
      <c r="B5" s="46" t="s">
        <v>129</v>
      </c>
      <c r="C5" s="46" t="s">
        <v>92</v>
      </c>
      <c r="D5" s="46" t="s">
        <v>93</v>
      </c>
      <c r="E5" s="62" t="s">
        <v>94</v>
      </c>
      <c r="F5" s="46" t="s">
        <v>130</v>
      </c>
    </row>
    <row r="6" spans="1:6" ht="15.75" customHeight="1">
      <c r="A6" s="46" t="s">
        <v>342</v>
      </c>
      <c r="B6" s="110" t="s">
        <v>145</v>
      </c>
      <c r="C6" s="24"/>
      <c r="D6" s="25"/>
      <c r="E6" s="25"/>
      <c r="F6" s="53" t="s">
        <v>132</v>
      </c>
    </row>
    <row r="7" spans="1:6" ht="15.75" customHeight="1">
      <c r="A7" s="46" t="s">
        <v>343</v>
      </c>
      <c r="B7" s="110" t="s">
        <v>103</v>
      </c>
      <c r="C7" s="24"/>
      <c r="D7" s="25"/>
      <c r="E7" s="25"/>
      <c r="F7" s="53" t="s">
        <v>132</v>
      </c>
    </row>
    <row r="8" spans="1:6" ht="15.75" customHeight="1">
      <c r="A8" s="46" t="s">
        <v>344</v>
      </c>
      <c r="B8" s="110" t="s">
        <v>104</v>
      </c>
      <c r="C8" s="24"/>
      <c r="D8" s="25"/>
      <c r="E8" s="25"/>
      <c r="F8" s="53" t="s">
        <v>132</v>
      </c>
    </row>
    <row r="9" spans="1:6" ht="15.75" customHeight="1">
      <c r="A9" s="46" t="s">
        <v>345</v>
      </c>
      <c r="B9" s="110" t="s">
        <v>105</v>
      </c>
      <c r="C9" s="24"/>
      <c r="D9" s="25"/>
      <c r="E9" s="25"/>
      <c r="F9" s="53" t="s">
        <v>132</v>
      </c>
    </row>
    <row r="10" spans="1:6" ht="15.75" customHeight="1">
      <c r="A10" s="46" t="s">
        <v>346</v>
      </c>
      <c r="B10" s="110" t="s">
        <v>106</v>
      </c>
      <c r="C10" s="24"/>
      <c r="D10" s="25"/>
      <c r="E10" s="25"/>
      <c r="F10" s="53" t="s">
        <v>132</v>
      </c>
    </row>
    <row r="11" spans="1:6" ht="15.75" customHeight="1">
      <c r="A11" s="46" t="s">
        <v>347</v>
      </c>
      <c r="B11" s="110" t="s">
        <v>107</v>
      </c>
      <c r="C11" s="24"/>
      <c r="D11" s="25"/>
      <c r="E11" s="25"/>
      <c r="F11" s="53"/>
    </row>
    <row r="12" spans="1:6" ht="15.75" customHeight="1">
      <c r="A12" s="46" t="s">
        <v>348</v>
      </c>
      <c r="B12" s="110" t="s">
        <v>108</v>
      </c>
      <c r="C12" s="24"/>
      <c r="D12" s="25"/>
      <c r="E12" s="25"/>
      <c r="F12" s="53"/>
    </row>
    <row r="13" spans="1:6" ht="15.75" customHeight="1">
      <c r="A13" s="46" t="s">
        <v>349</v>
      </c>
      <c r="B13" s="110" t="s">
        <v>109</v>
      </c>
      <c r="C13" s="24"/>
      <c r="D13" s="25"/>
      <c r="E13" s="25"/>
      <c r="F13" s="53"/>
    </row>
    <row r="14" spans="1:6" ht="15.75" customHeight="1">
      <c r="A14" s="46" t="s">
        <v>350</v>
      </c>
      <c r="B14" s="110" t="s">
        <v>110</v>
      </c>
      <c r="C14" s="24"/>
      <c r="D14" s="25"/>
      <c r="E14" s="25"/>
      <c r="F14" s="53"/>
    </row>
    <row r="15" spans="1:6" ht="15.75" customHeight="1">
      <c r="A15" s="46" t="s">
        <v>351</v>
      </c>
      <c r="B15" s="110" t="s">
        <v>111</v>
      </c>
      <c r="C15" s="24"/>
      <c r="D15" s="25"/>
      <c r="E15" s="25"/>
      <c r="F15" s="53"/>
    </row>
    <row r="16" spans="1:6" ht="15.75" customHeight="1">
      <c r="A16" s="46" t="s">
        <v>352</v>
      </c>
      <c r="B16" s="110" t="s">
        <v>112</v>
      </c>
      <c r="C16" s="24"/>
      <c r="D16" s="25"/>
      <c r="E16" s="25"/>
      <c r="F16" s="53"/>
    </row>
    <row r="17" spans="1:6" ht="15.75" customHeight="1">
      <c r="A17" s="46" t="s">
        <v>353</v>
      </c>
      <c r="B17" s="110" t="s">
        <v>113</v>
      </c>
      <c r="C17" s="24"/>
      <c r="D17" s="25"/>
      <c r="E17" s="25"/>
      <c r="F17" s="53"/>
    </row>
    <row r="18" spans="1:6" ht="15.75" customHeight="1">
      <c r="A18" s="46" t="s">
        <v>354</v>
      </c>
      <c r="B18" s="110" t="s">
        <v>114</v>
      </c>
      <c r="C18" s="24"/>
      <c r="D18" s="25"/>
      <c r="E18" s="25"/>
      <c r="F18" s="53"/>
    </row>
    <row r="19" spans="1:6" ht="15.75" customHeight="1">
      <c r="A19" s="46" t="s">
        <v>355</v>
      </c>
      <c r="B19" s="110" t="s">
        <v>115</v>
      </c>
      <c r="C19" s="24"/>
      <c r="D19" s="25"/>
      <c r="E19" s="25"/>
      <c r="F19" s="53"/>
    </row>
    <row r="20" spans="1:6" ht="15.75" customHeight="1">
      <c r="A20" s="46" t="s">
        <v>356</v>
      </c>
      <c r="B20" s="110" t="s">
        <v>116</v>
      </c>
      <c r="C20" s="24"/>
      <c r="D20" s="25"/>
      <c r="E20" s="25"/>
      <c r="F20" s="53"/>
    </row>
    <row r="21" spans="1:6" ht="15.75" customHeight="1">
      <c r="A21" s="46" t="s">
        <v>357</v>
      </c>
      <c r="B21" s="110" t="s">
        <v>117</v>
      </c>
      <c r="C21" s="24"/>
      <c r="D21" s="25"/>
      <c r="E21" s="25"/>
      <c r="F21" s="53"/>
    </row>
    <row r="22" spans="1:6" ht="15.75" customHeight="1">
      <c r="A22" s="46" t="s">
        <v>358</v>
      </c>
      <c r="B22" s="110" t="s">
        <v>118</v>
      </c>
      <c r="C22" s="24"/>
      <c r="D22" s="25"/>
      <c r="E22" s="25"/>
      <c r="F22" s="53"/>
    </row>
    <row r="23" spans="1:6" ht="15.75" customHeight="1">
      <c r="A23" s="21"/>
      <c r="B23" s="52"/>
      <c r="C23" s="24"/>
      <c r="D23" s="25"/>
      <c r="E23" s="25"/>
      <c r="F23" s="53"/>
    </row>
    <row r="24" spans="1:6" ht="15.75" customHeight="1">
      <c r="A24" s="21"/>
      <c r="B24" s="52"/>
      <c r="C24" s="24"/>
      <c r="D24" s="25"/>
      <c r="E24" s="25"/>
      <c r="F24" s="53"/>
    </row>
    <row r="25" spans="1:6" ht="15.75" customHeight="1">
      <c r="A25" s="21"/>
      <c r="B25" s="52"/>
      <c r="C25" s="24"/>
      <c r="D25" s="25"/>
      <c r="E25" s="25"/>
      <c r="F25" s="53"/>
    </row>
    <row r="26" spans="1:6" ht="15.75" customHeight="1">
      <c r="A26" s="21"/>
      <c r="B26" s="52"/>
      <c r="C26" s="24"/>
      <c r="D26" s="25"/>
      <c r="E26" s="25"/>
      <c r="F26" s="53"/>
    </row>
    <row r="27" spans="1:6" ht="15.75" customHeight="1">
      <c r="A27" s="46"/>
      <c r="B27" s="65"/>
      <c r="C27" s="24"/>
      <c r="D27" s="25"/>
      <c r="E27" s="25"/>
      <c r="F27" s="53"/>
    </row>
    <row r="28" spans="1:6" ht="15.75" customHeight="1">
      <c r="A28" s="46"/>
      <c r="B28" s="55"/>
      <c r="C28" s="24"/>
      <c r="D28" s="25"/>
      <c r="E28" s="25"/>
      <c r="F28" s="53"/>
    </row>
    <row r="29" spans="1:6" ht="15.75" customHeight="1">
      <c r="A29" s="245" t="s">
        <v>250</v>
      </c>
      <c r="B29" s="276"/>
      <c r="C29" s="24"/>
      <c r="D29" s="25"/>
      <c r="E29" s="25"/>
      <c r="F29" s="53" t="s">
        <v>132</v>
      </c>
    </row>
    <row r="30" spans="1:6" ht="15.75" customHeight="1">
      <c r="A30" s="48"/>
      <c r="D30" s="247" t="s">
        <v>186</v>
      </c>
      <c r="E30" s="247"/>
      <c r="F30" s="247"/>
    </row>
    <row r="31" ht="15.75" customHeight="1">
      <c r="A31" s="48"/>
    </row>
  </sheetData>
  <sheetProtection/>
  <mergeCells count="4">
    <mergeCell ref="A1:F1"/>
    <mergeCell ref="A2:F2"/>
    <mergeCell ref="A29:B29"/>
    <mergeCell ref="D30:F30"/>
  </mergeCells>
  <printOptions horizontalCentered="1"/>
  <pageMargins left="1" right="1" top="0.87" bottom="0.87" header="1.06" footer="0.5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8">
      <selection activeCell="D26" sqref="D26:F26"/>
    </sheetView>
  </sheetViews>
  <sheetFormatPr defaultColWidth="9.00390625" defaultRowHeight="15.75" customHeight="1"/>
  <cols>
    <col min="1" max="1" width="6.25390625" style="13" customWidth="1"/>
    <col min="2" max="2" width="28.00390625" style="13" customWidth="1"/>
    <col min="3" max="4" width="19.125" style="13" customWidth="1"/>
    <col min="5" max="5" width="20.125" style="13" customWidth="1"/>
    <col min="6" max="6" width="12.625" style="13" customWidth="1"/>
    <col min="7" max="16384" width="9.00390625" style="13" customWidth="1"/>
  </cols>
  <sheetData>
    <row r="1" spans="1:6" s="11" customFormat="1" ht="30" customHeight="1">
      <c r="A1" s="236" t="s">
        <v>359</v>
      </c>
      <c r="B1" s="237"/>
      <c r="C1" s="237"/>
      <c r="D1" s="237"/>
      <c r="E1" s="237"/>
      <c r="F1" s="237"/>
    </row>
    <row r="2" spans="1:6" ht="13.5" customHeight="1">
      <c r="A2" s="238" t="s">
        <v>126</v>
      </c>
      <c r="B2" s="239"/>
      <c r="C2" s="239"/>
      <c r="D2" s="239"/>
      <c r="E2" s="239"/>
      <c r="F2" s="239"/>
    </row>
    <row r="3" spans="1:6" ht="13.5" customHeight="1">
      <c r="A3" s="15"/>
      <c r="B3" s="15"/>
      <c r="C3" s="15"/>
      <c r="D3" s="15"/>
      <c r="E3" s="243" t="s">
        <v>360</v>
      </c>
      <c r="F3" s="243"/>
    </row>
    <row r="4" spans="1:6" ht="15.75" customHeight="1">
      <c r="A4" s="38" t="s">
        <v>128</v>
      </c>
      <c r="F4" s="45" t="s">
        <v>3</v>
      </c>
    </row>
    <row r="5" spans="1:6" s="43" customFormat="1" ht="15.75" customHeight="1">
      <c r="A5" s="46" t="s">
        <v>172</v>
      </c>
      <c r="B5" s="46" t="s">
        <v>129</v>
      </c>
      <c r="C5" s="46" t="s">
        <v>92</v>
      </c>
      <c r="D5" s="46" t="s">
        <v>93</v>
      </c>
      <c r="E5" s="62" t="s">
        <v>94</v>
      </c>
      <c r="F5" s="46" t="s">
        <v>130</v>
      </c>
    </row>
    <row r="6" spans="1:6" ht="15.75" customHeight="1">
      <c r="A6" s="46" t="s">
        <v>361</v>
      </c>
      <c r="B6" s="52" t="s">
        <v>362</v>
      </c>
      <c r="C6" s="24"/>
      <c r="D6" s="25"/>
      <c r="E6" s="25"/>
      <c r="F6" s="53" t="s">
        <v>132</v>
      </c>
    </row>
    <row r="7" spans="1:6" ht="15.75" customHeight="1">
      <c r="A7" s="46" t="s">
        <v>363</v>
      </c>
      <c r="B7" s="52" t="s">
        <v>364</v>
      </c>
      <c r="C7" s="24"/>
      <c r="D7" s="25"/>
      <c r="E7" s="25"/>
      <c r="F7" s="53" t="s">
        <v>132</v>
      </c>
    </row>
    <row r="8" spans="1:6" ht="15.75" customHeight="1">
      <c r="A8" s="46" t="s">
        <v>365</v>
      </c>
      <c r="B8" s="52" t="s">
        <v>366</v>
      </c>
      <c r="C8" s="24"/>
      <c r="D8" s="25"/>
      <c r="E8" s="25"/>
      <c r="F8" s="53" t="s">
        <v>132</v>
      </c>
    </row>
    <row r="9" spans="1:6" ht="15.75" customHeight="1">
      <c r="A9" s="21"/>
      <c r="B9" s="52"/>
      <c r="C9" s="24"/>
      <c r="D9" s="25"/>
      <c r="E9" s="25"/>
      <c r="F9" s="53"/>
    </row>
    <row r="10" spans="1:6" ht="15.75" customHeight="1">
      <c r="A10" s="21"/>
      <c r="B10" s="52"/>
      <c r="C10" s="24"/>
      <c r="D10" s="25"/>
      <c r="E10" s="25"/>
      <c r="F10" s="53"/>
    </row>
    <row r="11" spans="1:6" ht="15.75" customHeight="1">
      <c r="A11" s="21"/>
      <c r="B11" s="52"/>
      <c r="C11" s="24"/>
      <c r="D11" s="25"/>
      <c r="E11" s="25"/>
      <c r="F11" s="53"/>
    </row>
    <row r="12" spans="1:6" ht="15.75" customHeight="1">
      <c r="A12" s="21"/>
      <c r="B12" s="52"/>
      <c r="C12" s="24"/>
      <c r="D12" s="25"/>
      <c r="E12" s="25"/>
      <c r="F12" s="53"/>
    </row>
    <row r="13" spans="1:6" ht="15.75" customHeight="1">
      <c r="A13" s="21"/>
      <c r="B13" s="52"/>
      <c r="C13" s="24"/>
      <c r="D13" s="25"/>
      <c r="E13" s="25"/>
      <c r="F13" s="53"/>
    </row>
    <row r="14" spans="1:6" ht="15.75" customHeight="1">
      <c r="A14" s="21"/>
      <c r="B14" s="52"/>
      <c r="C14" s="24"/>
      <c r="D14" s="25"/>
      <c r="E14" s="25"/>
      <c r="F14" s="53"/>
    </row>
    <row r="15" spans="1:6" ht="15.75" customHeight="1">
      <c r="A15" s="21"/>
      <c r="B15" s="52"/>
      <c r="C15" s="24"/>
      <c r="D15" s="25"/>
      <c r="E15" s="25"/>
      <c r="F15" s="53"/>
    </row>
    <row r="16" spans="1:6" ht="15.75" customHeight="1">
      <c r="A16" s="21"/>
      <c r="B16" s="52"/>
      <c r="C16" s="24"/>
      <c r="D16" s="25"/>
      <c r="E16" s="25"/>
      <c r="F16" s="53"/>
    </row>
    <row r="17" spans="1:6" ht="15.75" customHeight="1">
      <c r="A17" s="21"/>
      <c r="B17" s="52"/>
      <c r="C17" s="24"/>
      <c r="D17" s="25"/>
      <c r="E17" s="25"/>
      <c r="F17" s="53"/>
    </row>
    <row r="18" spans="1:6" ht="15.75" customHeight="1">
      <c r="A18" s="21"/>
      <c r="B18" s="52"/>
      <c r="C18" s="24"/>
      <c r="D18" s="25"/>
      <c r="E18" s="25"/>
      <c r="F18" s="53"/>
    </row>
    <row r="19" spans="1:6" ht="15.75" customHeight="1">
      <c r="A19" s="21"/>
      <c r="B19" s="52"/>
      <c r="C19" s="24"/>
      <c r="D19" s="25"/>
      <c r="E19" s="25"/>
      <c r="F19" s="53"/>
    </row>
    <row r="20" spans="1:6" ht="15.75" customHeight="1">
      <c r="A20" s="21"/>
      <c r="B20" s="52"/>
      <c r="C20" s="24"/>
      <c r="D20" s="25"/>
      <c r="E20" s="25"/>
      <c r="F20" s="53"/>
    </row>
    <row r="21" spans="1:6" ht="15.75" customHeight="1">
      <c r="A21" s="21"/>
      <c r="B21" s="52"/>
      <c r="C21" s="24"/>
      <c r="D21" s="25"/>
      <c r="E21" s="25"/>
      <c r="F21" s="53"/>
    </row>
    <row r="22" spans="1:6" ht="15.75" customHeight="1">
      <c r="A22" s="21"/>
      <c r="B22" s="52"/>
      <c r="C22" s="24"/>
      <c r="D22" s="25"/>
      <c r="E22" s="25"/>
      <c r="F22" s="53"/>
    </row>
    <row r="23" spans="1:6" ht="15.75" customHeight="1">
      <c r="A23" s="21"/>
      <c r="B23" s="52"/>
      <c r="C23" s="24"/>
      <c r="D23" s="25"/>
      <c r="E23" s="25"/>
      <c r="F23" s="53"/>
    </row>
    <row r="24" spans="1:6" ht="15.75" customHeight="1">
      <c r="A24" s="21"/>
      <c r="B24" s="52"/>
      <c r="C24" s="24"/>
      <c r="D24" s="25"/>
      <c r="E24" s="25"/>
      <c r="F24" s="53"/>
    </row>
    <row r="25" spans="1:6" ht="15.75" customHeight="1">
      <c r="A25" s="261" t="s">
        <v>250</v>
      </c>
      <c r="B25" s="262"/>
      <c r="C25" s="24"/>
      <c r="D25" s="25"/>
      <c r="E25" s="25"/>
      <c r="F25" s="53" t="s">
        <v>132</v>
      </c>
    </row>
    <row r="26" spans="1:6" ht="15.75" customHeight="1">
      <c r="A26" s="48"/>
      <c r="D26" s="247" t="s">
        <v>186</v>
      </c>
      <c r="E26" s="247"/>
      <c r="F26" s="247"/>
    </row>
    <row r="27" ht="15.75" customHeight="1">
      <c r="A27" s="48"/>
    </row>
    <row r="28" spans="1:4" ht="15.75" customHeight="1">
      <c r="A28" s="267"/>
      <c r="B28" s="267"/>
      <c r="C28" s="267"/>
      <c r="D28" s="267"/>
    </row>
  </sheetData>
  <sheetProtection/>
  <mergeCells count="6">
    <mergeCell ref="A1:F1"/>
    <mergeCell ref="A2:F2"/>
    <mergeCell ref="E3:F3"/>
    <mergeCell ref="A25:B25"/>
    <mergeCell ref="D26:F26"/>
    <mergeCell ref="A28:D28"/>
  </mergeCells>
  <printOptions horizontalCentered="1"/>
  <pageMargins left="0.98" right="0.98" top="0.87" bottom="0.87" header="1.06" footer="0.51"/>
  <pageSetup fitToHeight="0" fitToWidth="1" horizontalDpi="300" verticalDpi="300" orientation="landscape" paperSize="9"/>
</worksheet>
</file>

<file path=xl/worksheets/sheet33.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1">
      <selection activeCell="G28" sqref="G28:L28"/>
    </sheetView>
  </sheetViews>
  <sheetFormatPr defaultColWidth="9.00390625" defaultRowHeight="15.75" customHeight="1"/>
  <cols>
    <col min="1" max="1" width="4.125" style="13" customWidth="1"/>
    <col min="2" max="2" width="14.875" style="13" customWidth="1"/>
    <col min="3" max="3" width="9.00390625" style="13" customWidth="1"/>
    <col min="4" max="4" width="7.625" style="13" customWidth="1"/>
    <col min="5" max="5" width="7.75390625" style="13" customWidth="1"/>
    <col min="6" max="6" width="8.875" style="13" bestFit="1" customWidth="1"/>
    <col min="7" max="7" width="8.625" style="13" customWidth="1"/>
    <col min="8" max="8" width="11.00390625" style="13" customWidth="1"/>
    <col min="9" max="9" width="10.50390625" style="13" customWidth="1"/>
    <col min="10" max="10" width="8.00390625" style="13" customWidth="1"/>
    <col min="11" max="16384" width="9.00390625" style="13" customWidth="1"/>
  </cols>
  <sheetData>
    <row r="1" spans="1:12" s="11" customFormat="1" ht="30" customHeight="1">
      <c r="A1" s="236" t="s">
        <v>367</v>
      </c>
      <c r="B1" s="237"/>
      <c r="C1" s="237"/>
      <c r="D1" s="237"/>
      <c r="E1" s="237"/>
      <c r="F1" s="237"/>
      <c r="G1" s="237"/>
      <c r="H1" s="237"/>
      <c r="I1" s="237"/>
      <c r="J1" s="237"/>
      <c r="K1" s="237"/>
      <c r="L1" s="237"/>
    </row>
    <row r="2" spans="1:12" ht="13.5" customHeight="1">
      <c r="A2" s="238" t="s">
        <v>126</v>
      </c>
      <c r="B2" s="239"/>
      <c r="C2" s="239"/>
      <c r="D2" s="239"/>
      <c r="E2" s="239"/>
      <c r="F2" s="239"/>
      <c r="G2" s="239"/>
      <c r="H2" s="256"/>
      <c r="I2" s="256"/>
      <c r="J2" s="256"/>
      <c r="K2" s="256"/>
      <c r="L2" s="256"/>
    </row>
    <row r="3" spans="1:12" ht="13.5" customHeight="1">
      <c r="A3" s="15"/>
      <c r="B3" s="15"/>
      <c r="C3" s="15"/>
      <c r="D3" s="15"/>
      <c r="E3" s="15"/>
      <c r="F3" s="15"/>
      <c r="G3" s="15"/>
      <c r="H3" s="16"/>
      <c r="I3" s="16"/>
      <c r="J3" s="16"/>
      <c r="K3" s="16"/>
      <c r="L3" s="17" t="s">
        <v>368</v>
      </c>
    </row>
    <row r="4" spans="1:12" ht="15.75" customHeight="1">
      <c r="A4" s="38" t="s">
        <v>128</v>
      </c>
      <c r="L4" s="18" t="s">
        <v>3</v>
      </c>
    </row>
    <row r="5" spans="1:12" s="12" customFormat="1" ht="27" customHeight="1">
      <c r="A5" s="19" t="s">
        <v>5</v>
      </c>
      <c r="B5" s="19" t="s">
        <v>226</v>
      </c>
      <c r="C5" s="19" t="s">
        <v>369</v>
      </c>
      <c r="D5" s="19" t="s">
        <v>228</v>
      </c>
      <c r="E5" s="19" t="s">
        <v>229</v>
      </c>
      <c r="F5" s="56" t="s">
        <v>370</v>
      </c>
      <c r="G5" s="19" t="s">
        <v>371</v>
      </c>
      <c r="H5" s="56" t="s">
        <v>92</v>
      </c>
      <c r="I5" s="19" t="s">
        <v>93</v>
      </c>
      <c r="J5" s="19" t="s">
        <v>94</v>
      </c>
      <c r="K5" s="19" t="s">
        <v>130</v>
      </c>
      <c r="L5" s="19" t="s">
        <v>8</v>
      </c>
    </row>
    <row r="6" spans="1:12" ht="15.75" customHeight="1">
      <c r="A6" s="21"/>
      <c r="B6" s="22"/>
      <c r="C6" s="21"/>
      <c r="D6" s="23"/>
      <c r="E6" s="21"/>
      <c r="F6" s="21"/>
      <c r="G6" s="25"/>
      <c r="H6" s="25"/>
      <c r="I6" s="25"/>
      <c r="J6" s="25"/>
      <c r="K6" s="25" t="s">
        <v>132</v>
      </c>
      <c r="L6" s="26"/>
    </row>
    <row r="7" spans="1:12" ht="15.75" customHeight="1">
      <c r="A7" s="21"/>
      <c r="B7" s="22"/>
      <c r="C7" s="21"/>
      <c r="D7" s="23"/>
      <c r="E7" s="21"/>
      <c r="F7" s="21"/>
      <c r="G7" s="25"/>
      <c r="H7" s="25"/>
      <c r="I7" s="25"/>
      <c r="J7" s="25"/>
      <c r="K7" s="25" t="s">
        <v>132</v>
      </c>
      <c r="L7" s="26"/>
    </row>
    <row r="8" spans="1:12" ht="15.75" customHeight="1">
      <c r="A8" s="21"/>
      <c r="B8" s="22"/>
      <c r="C8" s="21"/>
      <c r="D8" s="23"/>
      <c r="E8" s="21"/>
      <c r="G8" s="25"/>
      <c r="H8" s="25"/>
      <c r="I8" s="25"/>
      <c r="J8" s="25"/>
      <c r="K8" s="25" t="s">
        <v>132</v>
      </c>
      <c r="L8" s="26"/>
    </row>
    <row r="9" spans="1:12" ht="15.75" customHeight="1">
      <c r="A9" s="21"/>
      <c r="B9" s="22"/>
      <c r="C9" s="21"/>
      <c r="D9" s="23"/>
      <c r="E9" s="21"/>
      <c r="F9" s="21"/>
      <c r="G9" s="25"/>
      <c r="H9" s="25"/>
      <c r="I9" s="25"/>
      <c r="J9" s="25"/>
      <c r="K9" s="25" t="s">
        <v>132</v>
      </c>
      <c r="L9" s="26"/>
    </row>
    <row r="10" spans="1:12" ht="15.75" customHeight="1">
      <c r="A10" s="21"/>
      <c r="B10" s="22"/>
      <c r="C10" s="21"/>
      <c r="D10" s="23"/>
      <c r="E10" s="21"/>
      <c r="F10" s="21"/>
      <c r="G10" s="25"/>
      <c r="H10" s="25"/>
      <c r="I10" s="25"/>
      <c r="J10" s="25"/>
      <c r="K10" s="25" t="s">
        <v>132</v>
      </c>
      <c r="L10" s="26"/>
    </row>
    <row r="11" spans="1:12" ht="15.75" customHeight="1">
      <c r="A11" s="21"/>
      <c r="B11" s="22"/>
      <c r="C11" s="21"/>
      <c r="D11" s="23"/>
      <c r="E11" s="21"/>
      <c r="F11" s="21"/>
      <c r="G11" s="25"/>
      <c r="H11" s="25"/>
      <c r="I11" s="25"/>
      <c r="J11" s="25"/>
      <c r="K11" s="25" t="s">
        <v>132</v>
      </c>
      <c r="L11" s="26"/>
    </row>
    <row r="12" spans="1:12" ht="15.75" customHeight="1">
      <c r="A12" s="21"/>
      <c r="B12" s="22"/>
      <c r="C12" s="21"/>
      <c r="D12" s="23"/>
      <c r="E12" s="21"/>
      <c r="F12" s="21"/>
      <c r="G12" s="25"/>
      <c r="H12" s="25"/>
      <c r="I12" s="25"/>
      <c r="J12" s="25"/>
      <c r="K12" s="25" t="s">
        <v>132</v>
      </c>
      <c r="L12" s="26"/>
    </row>
    <row r="13" spans="1:12" ht="15.75" customHeight="1">
      <c r="A13" s="21"/>
      <c r="B13" s="22"/>
      <c r="C13" s="21"/>
      <c r="D13" s="23"/>
      <c r="E13" s="21"/>
      <c r="F13" s="21"/>
      <c r="G13" s="25"/>
      <c r="H13" s="25"/>
      <c r="I13" s="25"/>
      <c r="J13" s="25"/>
      <c r="K13" s="25" t="s">
        <v>132</v>
      </c>
      <c r="L13" s="26"/>
    </row>
    <row r="14" spans="1:12" ht="15.75" customHeight="1">
      <c r="A14" s="21"/>
      <c r="B14" s="22"/>
      <c r="C14" s="21"/>
      <c r="D14" s="23"/>
      <c r="E14" s="21"/>
      <c r="F14" s="21"/>
      <c r="G14" s="25"/>
      <c r="H14" s="25"/>
      <c r="I14" s="25"/>
      <c r="J14" s="25"/>
      <c r="K14" s="25" t="s">
        <v>132</v>
      </c>
      <c r="L14" s="26"/>
    </row>
    <row r="15" spans="1:12" ht="15.75" customHeight="1">
      <c r="A15" s="21"/>
      <c r="B15" s="22"/>
      <c r="C15" s="21"/>
      <c r="D15" s="23"/>
      <c r="E15" s="21"/>
      <c r="F15" s="21"/>
      <c r="G15" s="25"/>
      <c r="H15" s="25"/>
      <c r="I15" s="25"/>
      <c r="J15" s="25"/>
      <c r="K15" s="25" t="s">
        <v>132</v>
      </c>
      <c r="L15" s="26"/>
    </row>
    <row r="16" spans="1:12" ht="15.75" customHeight="1">
      <c r="A16" s="21"/>
      <c r="B16" s="22"/>
      <c r="C16" s="21"/>
      <c r="D16" s="23"/>
      <c r="E16" s="21"/>
      <c r="F16" s="21"/>
      <c r="G16" s="25"/>
      <c r="H16" s="25"/>
      <c r="I16" s="25"/>
      <c r="J16" s="25"/>
      <c r="K16" s="25" t="s">
        <v>132</v>
      </c>
      <c r="L16" s="26"/>
    </row>
    <row r="17" spans="1:12" ht="15.75" customHeight="1">
      <c r="A17" s="21"/>
      <c r="B17" s="22"/>
      <c r="C17" s="21"/>
      <c r="D17" s="23"/>
      <c r="E17" s="21"/>
      <c r="F17" s="21"/>
      <c r="G17" s="25"/>
      <c r="H17" s="25"/>
      <c r="I17" s="25"/>
      <c r="J17" s="25"/>
      <c r="K17" s="25" t="s">
        <v>132</v>
      </c>
      <c r="L17" s="26"/>
    </row>
    <row r="18" spans="1:12" ht="15.75" customHeight="1">
      <c r="A18" s="21"/>
      <c r="B18" s="22"/>
      <c r="C18" s="21"/>
      <c r="D18" s="23"/>
      <c r="E18" s="21"/>
      <c r="F18" s="21"/>
      <c r="G18" s="25"/>
      <c r="H18" s="25"/>
      <c r="I18" s="25"/>
      <c r="J18" s="25"/>
      <c r="K18" s="25" t="s">
        <v>132</v>
      </c>
      <c r="L18" s="26"/>
    </row>
    <row r="19" spans="1:12" ht="15.75" customHeight="1">
      <c r="A19" s="21"/>
      <c r="B19" s="22"/>
      <c r="C19" s="21"/>
      <c r="D19" s="23"/>
      <c r="E19" s="21"/>
      <c r="F19" s="21"/>
      <c r="G19" s="25"/>
      <c r="H19" s="25"/>
      <c r="I19" s="25"/>
      <c r="J19" s="25"/>
      <c r="K19" s="25" t="s">
        <v>132</v>
      </c>
      <c r="L19" s="26"/>
    </row>
    <row r="20" spans="1:12" ht="15.75" customHeight="1">
      <c r="A20" s="21"/>
      <c r="B20" s="22"/>
      <c r="C20" s="21"/>
      <c r="D20" s="23"/>
      <c r="E20" s="21"/>
      <c r="F20" s="21"/>
      <c r="G20" s="25"/>
      <c r="H20" s="25"/>
      <c r="I20" s="25"/>
      <c r="J20" s="25"/>
      <c r="K20" s="25" t="s">
        <v>132</v>
      </c>
      <c r="L20" s="26"/>
    </row>
    <row r="21" spans="1:12" ht="15.75" customHeight="1">
      <c r="A21" s="21"/>
      <c r="B21" s="22"/>
      <c r="C21" s="21"/>
      <c r="D21" s="23"/>
      <c r="E21" s="21"/>
      <c r="F21" s="21"/>
      <c r="G21" s="25"/>
      <c r="H21" s="25"/>
      <c r="I21" s="25"/>
      <c r="J21" s="25"/>
      <c r="K21" s="25" t="s">
        <v>132</v>
      </c>
      <c r="L21" s="26"/>
    </row>
    <row r="22" spans="1:12" ht="15.75" customHeight="1">
      <c r="A22" s="21"/>
      <c r="B22" s="22"/>
      <c r="C22" s="21"/>
      <c r="D22" s="23"/>
      <c r="E22" s="21"/>
      <c r="F22" s="21"/>
      <c r="G22" s="25"/>
      <c r="H22" s="25"/>
      <c r="I22" s="25"/>
      <c r="J22" s="25"/>
      <c r="K22" s="25" t="s">
        <v>132</v>
      </c>
      <c r="L22" s="26"/>
    </row>
    <row r="23" spans="1:12" ht="15.75" customHeight="1">
      <c r="A23" s="21"/>
      <c r="B23" s="22"/>
      <c r="C23" s="21"/>
      <c r="D23" s="23"/>
      <c r="E23" s="21"/>
      <c r="F23" s="21"/>
      <c r="G23" s="25"/>
      <c r="H23" s="25"/>
      <c r="I23" s="25"/>
      <c r="J23" s="25"/>
      <c r="K23" s="25" t="s">
        <v>132</v>
      </c>
      <c r="L23" s="26"/>
    </row>
    <row r="24" spans="1:12" ht="15.75" customHeight="1">
      <c r="A24" s="21"/>
      <c r="B24" s="22"/>
      <c r="C24" s="21"/>
      <c r="D24" s="23"/>
      <c r="E24" s="21"/>
      <c r="F24" s="21"/>
      <c r="G24" s="25"/>
      <c r="H24" s="25"/>
      <c r="I24" s="25"/>
      <c r="J24" s="25"/>
      <c r="K24" s="25" t="s">
        <v>132</v>
      </c>
      <c r="L24" s="26"/>
    </row>
    <row r="25" spans="1:12" ht="15.75" customHeight="1">
      <c r="A25" s="292" t="s">
        <v>372</v>
      </c>
      <c r="B25" s="293"/>
      <c r="C25" s="25"/>
      <c r="D25" s="25"/>
      <c r="E25" s="25"/>
      <c r="F25" s="25" t="s">
        <v>132</v>
      </c>
      <c r="G25" s="26"/>
      <c r="H25" s="26"/>
      <c r="I25" s="26"/>
      <c r="J25" s="26"/>
      <c r="K25" s="26"/>
      <c r="L25" s="26"/>
    </row>
    <row r="26" spans="1:12" ht="15.75" customHeight="1">
      <c r="A26" s="292" t="s">
        <v>373</v>
      </c>
      <c r="B26" s="293"/>
      <c r="C26" s="25"/>
      <c r="D26" s="25"/>
      <c r="E26" s="25"/>
      <c r="F26" s="25" t="s">
        <v>132</v>
      </c>
      <c r="G26" s="26"/>
      <c r="H26" s="26"/>
      <c r="I26" s="26"/>
      <c r="J26" s="26"/>
      <c r="K26" s="26"/>
      <c r="L26" s="26"/>
    </row>
    <row r="27" spans="1:12" ht="15.75" customHeight="1">
      <c r="A27" s="264" t="s">
        <v>372</v>
      </c>
      <c r="B27" s="265"/>
      <c r="C27" s="26"/>
      <c r="D27" s="26"/>
      <c r="E27" s="25"/>
      <c r="F27" s="25" t="s">
        <v>132</v>
      </c>
      <c r="G27" s="26"/>
      <c r="H27" s="26"/>
      <c r="I27" s="26"/>
      <c r="J27" s="26"/>
      <c r="K27" s="26"/>
      <c r="L27" s="26"/>
    </row>
    <row r="28" spans="1:12" ht="15.75" customHeight="1">
      <c r="A28" s="294" t="s">
        <v>203</v>
      </c>
      <c r="B28" s="294"/>
      <c r="C28" s="294"/>
      <c r="D28" s="294"/>
      <c r="E28" s="34"/>
      <c r="F28" s="34"/>
      <c r="G28" s="233" t="s">
        <v>186</v>
      </c>
      <c r="H28" s="233"/>
      <c r="I28" s="233"/>
      <c r="J28" s="233"/>
      <c r="K28" s="233"/>
      <c r="L28" s="233"/>
    </row>
    <row r="29" spans="1:11" ht="15.75" customHeight="1">
      <c r="A29" s="33" t="s">
        <v>204</v>
      </c>
      <c r="B29" s="34"/>
      <c r="C29" s="34"/>
      <c r="D29" s="34"/>
      <c r="E29" s="34"/>
      <c r="F29" s="34"/>
      <c r="G29" s="34"/>
      <c r="H29" s="34"/>
      <c r="I29" s="34"/>
      <c r="J29" s="34"/>
      <c r="K29" s="34"/>
    </row>
    <row r="30" spans="1:11" ht="15.75" customHeight="1">
      <c r="A30" s="34"/>
      <c r="B30" s="34"/>
      <c r="C30" s="34"/>
      <c r="D30" s="34"/>
      <c r="E30" s="34"/>
      <c r="F30" s="34"/>
      <c r="G30" s="34"/>
      <c r="H30" s="34"/>
      <c r="I30" s="34"/>
      <c r="J30" s="34"/>
      <c r="K30" s="34"/>
    </row>
    <row r="31" spans="1:11" ht="15.75" customHeight="1">
      <c r="A31" s="34"/>
      <c r="B31" s="34"/>
      <c r="C31" s="34"/>
      <c r="D31" s="34"/>
      <c r="E31" s="34"/>
      <c r="F31" s="34"/>
      <c r="G31" s="34"/>
      <c r="H31" s="34"/>
      <c r="I31" s="34"/>
      <c r="J31" s="34"/>
      <c r="K31" s="34"/>
    </row>
  </sheetData>
  <sheetProtection/>
  <mergeCells count="7">
    <mergeCell ref="A1:L1"/>
    <mergeCell ref="A2:L2"/>
    <mergeCell ref="A25:B25"/>
    <mergeCell ref="A26:B26"/>
    <mergeCell ref="A27:B27"/>
    <mergeCell ref="A28:D28"/>
    <mergeCell ref="G28:L28"/>
  </mergeCells>
  <printOptions horizontalCentered="1"/>
  <pageMargins left="0.35" right="0.35" top="0.87" bottom="0.87" header="1.06" footer="0.51"/>
  <pageSetup fitToHeight="0" fitToWidth="1" horizontalDpi="300" verticalDpi="300" orientation="landscape" paperSize="9"/>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B13">
      <selection activeCell="G29" sqref="G29:L2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customWidth="1"/>
    <col min="8" max="8" width="11.75390625" style="13" customWidth="1"/>
    <col min="9" max="9" width="12.125" style="13" customWidth="1"/>
    <col min="10" max="11" width="8.625" style="13" customWidth="1"/>
    <col min="12" max="12" width="9.75390625" style="13" customWidth="1"/>
    <col min="13" max="16384" width="9.00390625" style="13" customWidth="1"/>
  </cols>
  <sheetData>
    <row r="1" spans="1:12" s="11" customFormat="1" ht="30" customHeight="1">
      <c r="A1" s="236" t="s">
        <v>374</v>
      </c>
      <c r="B1" s="237"/>
      <c r="C1" s="237"/>
      <c r="D1" s="237"/>
      <c r="E1" s="237"/>
      <c r="F1" s="237"/>
      <c r="G1" s="237"/>
      <c r="H1" s="237"/>
      <c r="I1" s="237"/>
      <c r="J1" s="237"/>
      <c r="K1" s="237"/>
      <c r="L1" s="237"/>
    </row>
    <row r="2" spans="1:13" ht="13.5" customHeight="1">
      <c r="A2" s="238" t="s">
        <v>126</v>
      </c>
      <c r="B2" s="239"/>
      <c r="C2" s="239"/>
      <c r="D2" s="239"/>
      <c r="E2" s="239"/>
      <c r="F2" s="239"/>
      <c r="G2" s="239"/>
      <c r="H2" s="239"/>
      <c r="I2" s="256"/>
      <c r="J2" s="256"/>
      <c r="K2" s="256"/>
      <c r="L2" s="256"/>
      <c r="M2" s="16"/>
    </row>
    <row r="3" spans="1:13" ht="13.5" customHeight="1">
      <c r="A3" s="15"/>
      <c r="B3" s="15"/>
      <c r="C3" s="15"/>
      <c r="D3" s="15"/>
      <c r="E3" s="15"/>
      <c r="F3" s="15"/>
      <c r="G3" s="15"/>
      <c r="H3" s="15"/>
      <c r="I3" s="16"/>
      <c r="J3" s="16"/>
      <c r="K3" s="16"/>
      <c r="L3" s="17" t="s">
        <v>375</v>
      </c>
      <c r="M3" s="16"/>
    </row>
    <row r="4" spans="1:12" ht="15.75" customHeight="1">
      <c r="A4" s="38" t="s">
        <v>128</v>
      </c>
      <c r="L4" s="18" t="s">
        <v>3</v>
      </c>
    </row>
    <row r="5" spans="1:12" s="12" customFormat="1" ht="15.75" customHeight="1">
      <c r="A5" s="19" t="s">
        <v>5</v>
      </c>
      <c r="B5" s="19" t="s">
        <v>226</v>
      </c>
      <c r="C5" s="19" t="s">
        <v>376</v>
      </c>
      <c r="D5" s="19" t="s">
        <v>236</v>
      </c>
      <c r="E5" s="19" t="s">
        <v>377</v>
      </c>
      <c r="F5" s="19" t="s">
        <v>237</v>
      </c>
      <c r="G5" s="19" t="s">
        <v>378</v>
      </c>
      <c r="H5" s="56" t="s">
        <v>92</v>
      </c>
      <c r="I5" s="19" t="s">
        <v>93</v>
      </c>
      <c r="J5" s="19" t="s">
        <v>94</v>
      </c>
      <c r="K5" s="19" t="s">
        <v>130</v>
      </c>
      <c r="L5" s="19" t="s">
        <v>8</v>
      </c>
    </row>
    <row r="6" spans="1:12" ht="15.75" customHeight="1">
      <c r="A6" s="21"/>
      <c r="B6" s="22"/>
      <c r="C6" s="21"/>
      <c r="D6" s="23"/>
      <c r="E6" s="23"/>
      <c r="F6" s="21"/>
      <c r="G6" s="21"/>
      <c r="H6" s="25"/>
      <c r="I6" s="25"/>
      <c r="J6" s="25"/>
      <c r="K6" s="25" t="s">
        <v>132</v>
      </c>
      <c r="L6" s="26"/>
    </row>
    <row r="7" spans="1:12" ht="15.75" customHeight="1">
      <c r="A7" s="21"/>
      <c r="B7" s="22"/>
      <c r="C7" s="21"/>
      <c r="D7" s="23"/>
      <c r="E7" s="23"/>
      <c r="F7" s="21"/>
      <c r="G7" s="21"/>
      <c r="H7" s="25"/>
      <c r="I7" s="25"/>
      <c r="J7" s="25"/>
      <c r="K7" s="25" t="s">
        <v>132</v>
      </c>
      <c r="L7" s="26"/>
    </row>
    <row r="8" spans="1:12" ht="15.75" customHeight="1">
      <c r="A8" s="21"/>
      <c r="B8" s="22"/>
      <c r="C8" s="21"/>
      <c r="D8" s="23"/>
      <c r="E8" s="23"/>
      <c r="F8" s="21"/>
      <c r="G8" s="21"/>
      <c r="H8" s="25"/>
      <c r="I8" s="25"/>
      <c r="J8" s="25"/>
      <c r="K8" s="25" t="s">
        <v>132</v>
      </c>
      <c r="L8" s="26"/>
    </row>
    <row r="9" spans="1:12" ht="15.75" customHeight="1">
      <c r="A9" s="21"/>
      <c r="B9" s="22"/>
      <c r="C9" s="21"/>
      <c r="D9" s="23"/>
      <c r="E9" s="23"/>
      <c r="F9" s="21"/>
      <c r="G9" s="21"/>
      <c r="H9" s="25"/>
      <c r="I9" s="25"/>
      <c r="J9" s="25"/>
      <c r="K9" s="25" t="s">
        <v>132</v>
      </c>
      <c r="L9" s="26"/>
    </row>
    <row r="10" spans="1:12" ht="15.75" customHeight="1">
      <c r="A10" s="21"/>
      <c r="B10" s="22"/>
      <c r="C10" s="21"/>
      <c r="D10" s="23"/>
      <c r="E10" s="23"/>
      <c r="F10" s="21"/>
      <c r="G10" s="21"/>
      <c r="H10" s="25"/>
      <c r="I10" s="25"/>
      <c r="J10" s="25"/>
      <c r="K10" s="25" t="s">
        <v>132</v>
      </c>
      <c r="L10" s="26"/>
    </row>
    <row r="11" spans="1:12" ht="15.75" customHeight="1">
      <c r="A11" s="21"/>
      <c r="B11" s="22"/>
      <c r="C11" s="21"/>
      <c r="D11" s="23"/>
      <c r="E11" s="23"/>
      <c r="F11" s="21"/>
      <c r="G11" s="21"/>
      <c r="H11" s="25"/>
      <c r="I11" s="25"/>
      <c r="J11" s="25"/>
      <c r="K11" s="25" t="s">
        <v>132</v>
      </c>
      <c r="L11" s="26"/>
    </row>
    <row r="12" spans="1:12" ht="15.75" customHeight="1">
      <c r="A12" s="21"/>
      <c r="B12" s="22"/>
      <c r="C12" s="21"/>
      <c r="D12" s="23"/>
      <c r="E12" s="23"/>
      <c r="F12" s="21"/>
      <c r="G12" s="21"/>
      <c r="H12" s="25"/>
      <c r="I12" s="25"/>
      <c r="J12" s="25"/>
      <c r="K12" s="25" t="s">
        <v>132</v>
      </c>
      <c r="L12" s="26"/>
    </row>
    <row r="13" spans="1:12" ht="15.75" customHeight="1">
      <c r="A13" s="21"/>
      <c r="B13" s="22"/>
      <c r="C13" s="21"/>
      <c r="D13" s="23"/>
      <c r="E13" s="23"/>
      <c r="F13" s="21"/>
      <c r="G13" s="21"/>
      <c r="H13" s="25"/>
      <c r="I13" s="25"/>
      <c r="J13" s="25"/>
      <c r="K13" s="25" t="s">
        <v>132</v>
      </c>
      <c r="L13" s="26"/>
    </row>
    <row r="14" spans="1:12" ht="15.75" customHeight="1">
      <c r="A14" s="21"/>
      <c r="B14" s="22"/>
      <c r="C14" s="21"/>
      <c r="D14" s="23"/>
      <c r="E14" s="23"/>
      <c r="F14" s="21"/>
      <c r="G14" s="21"/>
      <c r="H14" s="25"/>
      <c r="I14" s="25"/>
      <c r="J14" s="25"/>
      <c r="K14" s="25" t="s">
        <v>132</v>
      </c>
      <c r="L14" s="26"/>
    </row>
    <row r="15" spans="1:12" ht="15.75" customHeight="1">
      <c r="A15" s="21"/>
      <c r="B15" s="22"/>
      <c r="C15" s="21"/>
      <c r="D15" s="23"/>
      <c r="E15" s="23"/>
      <c r="F15" s="21"/>
      <c r="G15" s="21"/>
      <c r="H15" s="25"/>
      <c r="I15" s="25"/>
      <c r="J15" s="25"/>
      <c r="K15" s="25" t="s">
        <v>132</v>
      </c>
      <c r="L15" s="26"/>
    </row>
    <row r="16" spans="1:12" ht="15.75" customHeight="1">
      <c r="A16" s="21"/>
      <c r="B16" s="22"/>
      <c r="C16" s="21"/>
      <c r="D16" s="23"/>
      <c r="E16" s="23"/>
      <c r="F16" s="21"/>
      <c r="G16" s="21"/>
      <c r="H16" s="25"/>
      <c r="I16" s="25"/>
      <c r="J16" s="25"/>
      <c r="K16" s="25" t="s">
        <v>132</v>
      </c>
      <c r="L16" s="26"/>
    </row>
    <row r="17" spans="1:12" ht="15.75" customHeight="1">
      <c r="A17" s="21"/>
      <c r="B17" s="22"/>
      <c r="C17" s="21"/>
      <c r="D17" s="23"/>
      <c r="E17" s="23"/>
      <c r="F17" s="21"/>
      <c r="G17" s="21"/>
      <c r="H17" s="25"/>
      <c r="I17" s="25"/>
      <c r="J17" s="25"/>
      <c r="K17" s="25" t="s">
        <v>132</v>
      </c>
      <c r="L17" s="26"/>
    </row>
    <row r="18" spans="1:12" ht="15.75" customHeight="1">
      <c r="A18" s="21"/>
      <c r="B18" s="22"/>
      <c r="C18" s="21"/>
      <c r="D18" s="23"/>
      <c r="E18" s="23"/>
      <c r="F18" s="21"/>
      <c r="G18" s="21"/>
      <c r="H18" s="25"/>
      <c r="I18" s="25"/>
      <c r="J18" s="25"/>
      <c r="K18" s="25" t="s">
        <v>132</v>
      </c>
      <c r="L18" s="26"/>
    </row>
    <row r="19" spans="1:12" ht="15.75" customHeight="1">
      <c r="A19" s="21"/>
      <c r="B19" s="22"/>
      <c r="C19" s="21"/>
      <c r="D19" s="23"/>
      <c r="E19" s="23"/>
      <c r="F19" s="21"/>
      <c r="G19" s="21"/>
      <c r="H19" s="25"/>
      <c r="I19" s="25"/>
      <c r="J19" s="25"/>
      <c r="K19" s="25" t="s">
        <v>132</v>
      </c>
      <c r="L19" s="26"/>
    </row>
    <row r="20" spans="1:12" ht="15.75" customHeight="1">
      <c r="A20" s="21"/>
      <c r="B20" s="22"/>
      <c r="C20" s="21"/>
      <c r="D20" s="23"/>
      <c r="E20" s="23"/>
      <c r="F20" s="21"/>
      <c r="G20" s="21"/>
      <c r="H20" s="25"/>
      <c r="I20" s="25"/>
      <c r="J20" s="25"/>
      <c r="K20" s="25"/>
      <c r="L20" s="26"/>
    </row>
    <row r="21" spans="1:12" ht="15.75" customHeight="1">
      <c r="A21" s="21"/>
      <c r="B21" s="22"/>
      <c r="C21" s="21"/>
      <c r="D21" s="23"/>
      <c r="E21" s="23"/>
      <c r="F21" s="21"/>
      <c r="G21" s="21"/>
      <c r="H21" s="25"/>
      <c r="I21" s="25"/>
      <c r="J21" s="25"/>
      <c r="K21" s="25" t="s">
        <v>132</v>
      </c>
      <c r="L21" s="26"/>
    </row>
    <row r="22" spans="1:12" ht="15.75" customHeight="1">
      <c r="A22" s="21"/>
      <c r="B22" s="22"/>
      <c r="C22" s="21"/>
      <c r="D22" s="23"/>
      <c r="E22" s="23"/>
      <c r="F22" s="21"/>
      <c r="G22" s="21"/>
      <c r="H22" s="25"/>
      <c r="I22" s="25"/>
      <c r="J22" s="25"/>
      <c r="K22" s="25" t="s">
        <v>132</v>
      </c>
      <c r="L22" s="26"/>
    </row>
    <row r="23" spans="1:12" ht="15.75" customHeight="1">
      <c r="A23" s="21"/>
      <c r="B23" s="22"/>
      <c r="C23" s="21"/>
      <c r="D23" s="23"/>
      <c r="E23" s="23"/>
      <c r="F23" s="21"/>
      <c r="G23" s="21"/>
      <c r="H23" s="25"/>
      <c r="I23" s="25"/>
      <c r="J23" s="25"/>
      <c r="K23" s="25" t="s">
        <v>132</v>
      </c>
      <c r="L23" s="26"/>
    </row>
    <row r="24" spans="1:12" ht="15.75" customHeight="1">
      <c r="A24" s="21"/>
      <c r="B24" s="22"/>
      <c r="C24" s="21"/>
      <c r="D24" s="23"/>
      <c r="E24" s="23"/>
      <c r="F24" s="21"/>
      <c r="G24" s="21"/>
      <c r="H24" s="25"/>
      <c r="I24" s="25"/>
      <c r="J24" s="25"/>
      <c r="K24" s="25" t="s">
        <v>132</v>
      </c>
      <c r="L24" s="26"/>
    </row>
    <row r="25" spans="1:12" ht="15.75" customHeight="1">
      <c r="A25" s="21"/>
      <c r="B25" s="22"/>
      <c r="C25" s="21"/>
      <c r="D25" s="23"/>
      <c r="E25" s="23"/>
      <c r="F25" s="21"/>
      <c r="G25" s="21"/>
      <c r="H25" s="25"/>
      <c r="I25" s="25"/>
      <c r="J25" s="25"/>
      <c r="K25" s="25" t="s">
        <v>132</v>
      </c>
      <c r="L25" s="26"/>
    </row>
    <row r="26" spans="1:12" ht="15.75" customHeight="1">
      <c r="A26" s="261" t="s">
        <v>372</v>
      </c>
      <c r="B26" s="295"/>
      <c r="C26" s="24"/>
      <c r="D26" s="25"/>
      <c r="E26" s="25"/>
      <c r="F26" s="53" t="s">
        <v>132</v>
      </c>
      <c r="G26" s="26"/>
      <c r="H26" s="26"/>
      <c r="I26" s="26"/>
      <c r="J26" s="26"/>
      <c r="K26" s="26"/>
      <c r="L26" s="26"/>
    </row>
    <row r="27" spans="1:12" ht="15.75" customHeight="1">
      <c r="A27" s="261" t="s">
        <v>373</v>
      </c>
      <c r="B27" s="295"/>
      <c r="C27" s="24"/>
      <c r="D27" s="25"/>
      <c r="E27" s="25"/>
      <c r="F27" s="53" t="s">
        <v>132</v>
      </c>
      <c r="G27" s="26"/>
      <c r="H27" s="26"/>
      <c r="I27" s="26"/>
      <c r="J27" s="26"/>
      <c r="K27" s="26"/>
      <c r="L27" s="26"/>
    </row>
    <row r="28" spans="1:12" ht="15.75" customHeight="1">
      <c r="A28" s="261" t="s">
        <v>372</v>
      </c>
      <c r="B28" s="295"/>
      <c r="C28" s="24"/>
      <c r="D28" s="25"/>
      <c r="E28" s="25"/>
      <c r="F28" s="53" t="s">
        <v>132</v>
      </c>
      <c r="G28" s="26"/>
      <c r="H28" s="26"/>
      <c r="I28" s="26"/>
      <c r="J28" s="26"/>
      <c r="K28" s="26"/>
      <c r="L28" s="26"/>
    </row>
    <row r="29" spans="1:12" ht="15.75" customHeight="1">
      <c r="A29" s="259" t="s">
        <v>203</v>
      </c>
      <c r="B29" s="259"/>
      <c r="C29" s="259"/>
      <c r="D29" s="259"/>
      <c r="G29" s="247" t="s">
        <v>186</v>
      </c>
      <c r="H29" s="247"/>
      <c r="I29" s="247"/>
      <c r="J29" s="247"/>
      <c r="K29" s="247"/>
      <c r="L29" s="247"/>
    </row>
    <row r="30" ht="15.75" customHeight="1">
      <c r="A30" s="28" t="s">
        <v>204</v>
      </c>
    </row>
  </sheetData>
  <sheetProtection/>
  <mergeCells count="7">
    <mergeCell ref="A1:L1"/>
    <mergeCell ref="A2:L2"/>
    <mergeCell ref="A26:B26"/>
    <mergeCell ref="A27:B27"/>
    <mergeCell ref="A28:B28"/>
    <mergeCell ref="A29:D29"/>
    <mergeCell ref="G29:L29"/>
  </mergeCells>
  <printOptions horizontalCentered="1"/>
  <pageMargins left="1" right="1" top="0.87" bottom="0.87" header="1.06" footer="0.51"/>
  <pageSetup fitToHeight="0" fitToWidth="1" horizontalDpi="300" verticalDpi="300" orientation="landscape" paperSize="9" scale="96"/>
</worksheet>
</file>

<file path=xl/worksheets/sheet35.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2">
      <selection activeCell="G28" sqref="G28:L28"/>
    </sheetView>
  </sheetViews>
  <sheetFormatPr defaultColWidth="9.00390625" defaultRowHeight="15.75" customHeight="1"/>
  <cols>
    <col min="1" max="1" width="5.625" style="13" customWidth="1"/>
    <col min="2" max="2" width="15.125" style="13" customWidth="1"/>
    <col min="3" max="3" width="12.375" style="13" customWidth="1"/>
    <col min="4" max="4" width="7.875" style="13" customWidth="1"/>
    <col min="5" max="5" width="5.00390625" style="13" customWidth="1"/>
    <col min="6" max="6" width="6.625" style="13" customWidth="1"/>
    <col min="7" max="7" width="9.00390625" style="13" customWidth="1"/>
    <col min="8" max="8" width="13.125" style="13" bestFit="1" customWidth="1"/>
    <col min="9" max="9" width="14.375" style="13" customWidth="1"/>
    <col min="10" max="10" width="8.75390625" style="13" customWidth="1"/>
    <col min="11" max="16384" width="9.00390625" style="13" customWidth="1"/>
  </cols>
  <sheetData>
    <row r="1" spans="1:12" s="11" customFormat="1" ht="30" customHeight="1">
      <c r="A1" s="236" t="s">
        <v>379</v>
      </c>
      <c r="B1" s="237"/>
      <c r="C1" s="237"/>
      <c r="D1" s="237"/>
      <c r="E1" s="237"/>
      <c r="F1" s="237"/>
      <c r="G1" s="237"/>
      <c r="H1" s="237"/>
      <c r="I1" s="237"/>
      <c r="J1" s="237"/>
      <c r="K1" s="237"/>
      <c r="L1" s="237"/>
    </row>
    <row r="2" spans="1:12" ht="13.5" customHeight="1">
      <c r="A2" s="238" t="s">
        <v>126</v>
      </c>
      <c r="B2" s="239"/>
      <c r="C2" s="239"/>
      <c r="D2" s="239"/>
      <c r="E2" s="239"/>
      <c r="F2" s="239"/>
      <c r="G2" s="239"/>
      <c r="H2" s="256"/>
      <c r="I2" s="256"/>
      <c r="J2" s="256"/>
      <c r="K2" s="256"/>
      <c r="L2" s="256"/>
    </row>
    <row r="3" spans="1:12" ht="13.5" customHeight="1">
      <c r="A3" s="15"/>
      <c r="B3" s="15"/>
      <c r="C3" s="15"/>
      <c r="D3" s="15"/>
      <c r="E3" s="15"/>
      <c r="F3" s="15"/>
      <c r="G3" s="15"/>
      <c r="H3" s="16"/>
      <c r="I3" s="16"/>
      <c r="J3" s="16"/>
      <c r="K3" s="16"/>
      <c r="L3" s="17" t="s">
        <v>380</v>
      </c>
    </row>
    <row r="4" spans="1:12" ht="15.75" customHeight="1">
      <c r="A4" s="38" t="s">
        <v>128</v>
      </c>
      <c r="L4" s="18" t="s">
        <v>3</v>
      </c>
    </row>
    <row r="5" spans="1:12" s="12" customFormat="1" ht="27" customHeight="1">
      <c r="A5" s="19" t="s">
        <v>5</v>
      </c>
      <c r="B5" s="19" t="s">
        <v>226</v>
      </c>
      <c r="C5" s="19" t="s">
        <v>381</v>
      </c>
      <c r="D5" s="19" t="s">
        <v>228</v>
      </c>
      <c r="E5" s="56" t="s">
        <v>382</v>
      </c>
      <c r="F5" s="56" t="s">
        <v>370</v>
      </c>
      <c r="G5" s="56" t="s">
        <v>238</v>
      </c>
      <c r="H5" s="56" t="s">
        <v>92</v>
      </c>
      <c r="I5" s="19" t="s">
        <v>93</v>
      </c>
      <c r="J5" s="19" t="s">
        <v>94</v>
      </c>
      <c r="K5" s="19" t="s">
        <v>130</v>
      </c>
      <c r="L5" s="19" t="s">
        <v>8</v>
      </c>
    </row>
    <row r="6" spans="1:12" ht="15.75" customHeight="1">
      <c r="A6" s="21"/>
      <c r="B6" s="22"/>
      <c r="C6" s="21"/>
      <c r="D6" s="23"/>
      <c r="E6" s="21"/>
      <c r="F6" s="25"/>
      <c r="G6" s="25"/>
      <c r="H6" s="25"/>
      <c r="I6" s="25"/>
      <c r="J6" s="25"/>
      <c r="K6" s="25" t="s">
        <v>132</v>
      </c>
      <c r="L6" s="26"/>
    </row>
    <row r="7" spans="1:12" ht="15.75" customHeight="1">
      <c r="A7" s="21"/>
      <c r="B7" s="22"/>
      <c r="C7" s="21"/>
      <c r="D7" s="23"/>
      <c r="E7" s="21"/>
      <c r="F7" s="25"/>
      <c r="G7" s="25"/>
      <c r="H7" s="25"/>
      <c r="I7" s="25"/>
      <c r="J7" s="25"/>
      <c r="K7" s="25" t="s">
        <v>132</v>
      </c>
      <c r="L7" s="26"/>
    </row>
    <row r="8" spans="1:12" ht="15.75" customHeight="1">
      <c r="A8" s="21"/>
      <c r="B8" s="22"/>
      <c r="C8" s="21"/>
      <c r="D8" s="23"/>
      <c r="E8" s="21"/>
      <c r="F8" s="25"/>
      <c r="G8" s="25"/>
      <c r="H8" s="25"/>
      <c r="I8" s="25"/>
      <c r="J8" s="25"/>
      <c r="K8" s="25" t="s">
        <v>132</v>
      </c>
      <c r="L8" s="26"/>
    </row>
    <row r="9" spans="1:12" ht="15.75" customHeight="1">
      <c r="A9" s="21"/>
      <c r="B9" s="22"/>
      <c r="C9" s="21"/>
      <c r="D9" s="23"/>
      <c r="E9" s="21"/>
      <c r="F9" s="25"/>
      <c r="G9" s="25"/>
      <c r="H9" s="25"/>
      <c r="I9" s="25"/>
      <c r="J9" s="25"/>
      <c r="K9" s="25" t="s">
        <v>132</v>
      </c>
      <c r="L9" s="26"/>
    </row>
    <row r="10" spans="1:12" ht="15.75" customHeight="1">
      <c r="A10" s="21"/>
      <c r="B10" s="22"/>
      <c r="C10" s="21"/>
      <c r="D10" s="23"/>
      <c r="E10" s="21"/>
      <c r="F10" s="25"/>
      <c r="G10" s="25"/>
      <c r="H10" s="25"/>
      <c r="I10" s="25"/>
      <c r="J10" s="25"/>
      <c r="K10" s="25" t="s">
        <v>132</v>
      </c>
      <c r="L10" s="26"/>
    </row>
    <row r="11" spans="1:12" ht="15.75" customHeight="1">
      <c r="A11" s="21"/>
      <c r="B11" s="22"/>
      <c r="C11" s="21"/>
      <c r="D11" s="23"/>
      <c r="E11" s="21"/>
      <c r="F11" s="25"/>
      <c r="G11" s="25"/>
      <c r="H11" s="25"/>
      <c r="I11" s="25"/>
      <c r="J11" s="25"/>
      <c r="K11" s="25" t="s">
        <v>132</v>
      </c>
      <c r="L11" s="26"/>
    </row>
    <row r="12" spans="1:12" ht="15.75" customHeight="1">
      <c r="A12" s="21"/>
      <c r="B12" s="22"/>
      <c r="C12" s="21"/>
      <c r="D12" s="23"/>
      <c r="E12" s="21"/>
      <c r="F12" s="25"/>
      <c r="G12" s="25"/>
      <c r="H12" s="25"/>
      <c r="I12" s="25"/>
      <c r="J12" s="25"/>
      <c r="K12" s="25" t="s">
        <v>132</v>
      </c>
      <c r="L12" s="26"/>
    </row>
    <row r="13" spans="1:12" ht="15.75" customHeight="1">
      <c r="A13" s="21"/>
      <c r="B13" s="22"/>
      <c r="C13" s="21"/>
      <c r="D13" s="23"/>
      <c r="E13" s="21"/>
      <c r="F13" s="25"/>
      <c r="G13" s="25"/>
      <c r="H13" s="25"/>
      <c r="I13" s="25"/>
      <c r="J13" s="25"/>
      <c r="K13" s="25" t="s">
        <v>132</v>
      </c>
      <c r="L13" s="26"/>
    </row>
    <row r="14" spans="1:12" ht="15.75" customHeight="1">
      <c r="A14" s="21"/>
      <c r="B14" s="22"/>
      <c r="C14" s="21"/>
      <c r="D14" s="23"/>
      <c r="E14" s="21"/>
      <c r="F14" s="25"/>
      <c r="G14" s="25"/>
      <c r="H14" s="25"/>
      <c r="I14" s="25"/>
      <c r="J14" s="25"/>
      <c r="K14" s="25" t="s">
        <v>132</v>
      </c>
      <c r="L14" s="26"/>
    </row>
    <row r="15" spans="1:12" ht="15.75" customHeight="1">
      <c r="A15" s="21"/>
      <c r="B15" s="22"/>
      <c r="C15" s="21"/>
      <c r="D15" s="23"/>
      <c r="E15" s="21"/>
      <c r="F15" s="25"/>
      <c r="G15" s="25"/>
      <c r="H15" s="25"/>
      <c r="I15" s="25"/>
      <c r="J15" s="25"/>
      <c r="K15" s="25" t="s">
        <v>132</v>
      </c>
      <c r="L15" s="26"/>
    </row>
    <row r="16" spans="1:12" ht="15.75" customHeight="1">
      <c r="A16" s="21"/>
      <c r="B16" s="22"/>
      <c r="C16" s="21"/>
      <c r="D16" s="23"/>
      <c r="E16" s="21"/>
      <c r="F16" s="25"/>
      <c r="G16" s="25"/>
      <c r="H16" s="25"/>
      <c r="I16" s="25"/>
      <c r="J16" s="25"/>
      <c r="K16" s="25" t="s">
        <v>132</v>
      </c>
      <c r="L16" s="26"/>
    </row>
    <row r="17" spans="1:12" ht="15.75" customHeight="1">
      <c r="A17" s="21"/>
      <c r="B17" s="22"/>
      <c r="C17" s="21"/>
      <c r="D17" s="23"/>
      <c r="E17" s="21"/>
      <c r="F17" s="25"/>
      <c r="G17" s="25"/>
      <c r="H17" s="25"/>
      <c r="I17" s="25"/>
      <c r="J17" s="25"/>
      <c r="K17" s="25" t="s">
        <v>132</v>
      </c>
      <c r="L17" s="26"/>
    </row>
    <row r="18" spans="1:12" ht="15.75" customHeight="1">
      <c r="A18" s="21"/>
      <c r="B18" s="22"/>
      <c r="C18" s="21"/>
      <c r="D18" s="23"/>
      <c r="E18" s="21"/>
      <c r="F18" s="25"/>
      <c r="G18" s="25"/>
      <c r="H18" s="25"/>
      <c r="I18" s="25"/>
      <c r="J18" s="25"/>
      <c r="K18" s="25" t="s">
        <v>132</v>
      </c>
      <c r="L18" s="26"/>
    </row>
    <row r="19" spans="1:12" ht="15.75" customHeight="1">
      <c r="A19" s="21"/>
      <c r="B19" s="22"/>
      <c r="C19" s="21"/>
      <c r="D19" s="23"/>
      <c r="E19" s="21"/>
      <c r="F19" s="25"/>
      <c r="G19" s="25"/>
      <c r="H19" s="25"/>
      <c r="I19" s="25"/>
      <c r="J19" s="25"/>
      <c r="K19" s="25" t="s">
        <v>132</v>
      </c>
      <c r="L19" s="26"/>
    </row>
    <row r="20" spans="1:12" ht="15.75" customHeight="1">
      <c r="A20" s="21"/>
      <c r="B20" s="22"/>
      <c r="C20" s="21"/>
      <c r="D20" s="23"/>
      <c r="E20" s="21"/>
      <c r="F20" s="25"/>
      <c r="G20" s="25"/>
      <c r="H20" s="25"/>
      <c r="I20" s="25"/>
      <c r="J20" s="25"/>
      <c r="K20" s="25" t="s">
        <v>132</v>
      </c>
      <c r="L20" s="26"/>
    </row>
    <row r="21" spans="1:12" ht="15.75" customHeight="1">
      <c r="A21" s="21"/>
      <c r="B21" s="22"/>
      <c r="C21" s="21"/>
      <c r="D21" s="23"/>
      <c r="E21" s="21"/>
      <c r="F21" s="25"/>
      <c r="G21" s="25"/>
      <c r="H21" s="25"/>
      <c r="I21" s="25"/>
      <c r="J21" s="25"/>
      <c r="K21" s="25" t="s">
        <v>132</v>
      </c>
      <c r="L21" s="26"/>
    </row>
    <row r="22" spans="1:12" ht="15.75" customHeight="1">
      <c r="A22" s="21"/>
      <c r="B22" s="22"/>
      <c r="C22" s="21"/>
      <c r="D22" s="23"/>
      <c r="E22" s="21"/>
      <c r="F22" s="25"/>
      <c r="G22" s="25"/>
      <c r="H22" s="25"/>
      <c r="I22" s="25"/>
      <c r="J22" s="25"/>
      <c r="K22" s="25" t="s">
        <v>132</v>
      </c>
      <c r="L22" s="26"/>
    </row>
    <row r="23" spans="1:12" ht="15.75" customHeight="1">
      <c r="A23" s="21"/>
      <c r="B23" s="22"/>
      <c r="C23" s="21"/>
      <c r="D23" s="23"/>
      <c r="E23" s="21"/>
      <c r="F23" s="25"/>
      <c r="G23" s="25"/>
      <c r="H23" s="25"/>
      <c r="I23" s="25"/>
      <c r="J23" s="25"/>
      <c r="K23" s="25" t="s">
        <v>132</v>
      </c>
      <c r="L23" s="26"/>
    </row>
    <row r="24" spans="1:12" ht="15.75" customHeight="1">
      <c r="A24" s="21"/>
      <c r="B24" s="22"/>
      <c r="C24" s="21"/>
      <c r="D24" s="23"/>
      <c r="E24" s="21"/>
      <c r="F24" s="25"/>
      <c r="G24" s="25"/>
      <c r="H24" s="25"/>
      <c r="I24" s="25"/>
      <c r="J24" s="25"/>
      <c r="K24" s="25" t="s">
        <v>132</v>
      </c>
      <c r="L24" s="26"/>
    </row>
    <row r="25" spans="1:12" ht="15.75" customHeight="1">
      <c r="A25" s="261" t="s">
        <v>372</v>
      </c>
      <c r="B25" s="295"/>
      <c r="C25" s="24"/>
      <c r="D25" s="25"/>
      <c r="E25" s="25"/>
      <c r="F25" s="53" t="s">
        <v>132</v>
      </c>
      <c r="G25" s="26"/>
      <c r="H25" s="26"/>
      <c r="I25" s="26"/>
      <c r="J25" s="26"/>
      <c r="K25" s="26"/>
      <c r="L25" s="26"/>
    </row>
    <row r="26" spans="1:12" ht="15.75" customHeight="1">
      <c r="A26" s="261" t="s">
        <v>373</v>
      </c>
      <c r="B26" s="295"/>
      <c r="C26" s="24"/>
      <c r="D26" s="25"/>
      <c r="E26" s="25"/>
      <c r="F26" s="53" t="s">
        <v>132</v>
      </c>
      <c r="G26" s="26"/>
      <c r="H26" s="26"/>
      <c r="I26" s="26"/>
      <c r="J26" s="26"/>
      <c r="K26" s="26"/>
      <c r="L26" s="26"/>
    </row>
    <row r="27" spans="1:12" ht="15.75" customHeight="1">
      <c r="A27" s="261" t="s">
        <v>372</v>
      </c>
      <c r="B27" s="295"/>
      <c r="C27" s="24"/>
      <c r="D27" s="25"/>
      <c r="E27" s="25"/>
      <c r="F27" s="53" t="s">
        <v>132</v>
      </c>
      <c r="G27" s="26"/>
      <c r="H27" s="26"/>
      <c r="I27" s="26"/>
      <c r="J27" s="26"/>
      <c r="K27" s="26"/>
      <c r="L27" s="26"/>
    </row>
    <row r="28" spans="1:12" ht="15.75" customHeight="1">
      <c r="A28" s="259" t="s">
        <v>203</v>
      </c>
      <c r="B28" s="259"/>
      <c r="C28" s="259"/>
      <c r="D28" s="259"/>
      <c r="G28" s="247" t="s">
        <v>186</v>
      </c>
      <c r="H28" s="247"/>
      <c r="I28" s="247"/>
      <c r="J28" s="247"/>
      <c r="K28" s="247"/>
      <c r="L28" s="247"/>
    </row>
    <row r="29" ht="15.75" customHeight="1">
      <c r="A29" s="28" t="s">
        <v>204</v>
      </c>
    </row>
  </sheetData>
  <sheetProtection/>
  <mergeCells count="7">
    <mergeCell ref="A1:L1"/>
    <mergeCell ref="A2:L2"/>
    <mergeCell ref="A25:B25"/>
    <mergeCell ref="A26:B26"/>
    <mergeCell ref="A27:B27"/>
    <mergeCell ref="A28:D28"/>
    <mergeCell ref="G28:L28"/>
  </mergeCells>
  <printOptions horizontalCentered="1"/>
  <pageMargins left="1" right="1" top="0.87" bottom="0.87" header="1.06" footer="0.51"/>
  <pageSetup fitToHeight="0" fitToWidth="1" horizontalDpi="300" verticalDpi="300" orientation="landscape" paperSize="9"/>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2">
      <selection activeCell="G29" sqref="G29:L29"/>
    </sheetView>
  </sheetViews>
  <sheetFormatPr defaultColWidth="9.00390625" defaultRowHeight="15.75" customHeight="1"/>
  <cols>
    <col min="1" max="1" width="4.375" style="13" customWidth="1"/>
    <col min="2" max="2" width="18.00390625" style="13" customWidth="1"/>
    <col min="3" max="3" width="8.50390625" style="13" customWidth="1"/>
    <col min="4" max="4" width="7.875" style="13" customWidth="1"/>
    <col min="5" max="5" width="9.00390625" style="13" customWidth="1"/>
    <col min="6" max="6" width="9.375" style="13" bestFit="1" customWidth="1"/>
    <col min="7" max="7" width="9.375" style="13" customWidth="1"/>
    <col min="8" max="9" width="11.375" style="13" customWidth="1"/>
    <col min="10" max="10" width="9.375" style="13" customWidth="1"/>
    <col min="11" max="11" width="8.625" style="13" customWidth="1"/>
    <col min="12" max="12" width="9.125" style="13" customWidth="1"/>
    <col min="13" max="16384" width="9.00390625" style="13" customWidth="1"/>
  </cols>
  <sheetData>
    <row r="1" spans="1:12" s="11" customFormat="1" ht="30" customHeight="1">
      <c r="A1" s="236" t="s">
        <v>383</v>
      </c>
      <c r="B1" s="237"/>
      <c r="C1" s="237"/>
      <c r="D1" s="237"/>
      <c r="E1" s="237"/>
      <c r="F1" s="237"/>
      <c r="G1" s="237"/>
      <c r="H1" s="237"/>
      <c r="I1" s="237"/>
      <c r="J1" s="237"/>
      <c r="K1" s="237"/>
      <c r="L1" s="237"/>
    </row>
    <row r="2" spans="1:13" ht="13.5" customHeight="1">
      <c r="A2" s="238" t="s">
        <v>126</v>
      </c>
      <c r="B2" s="239"/>
      <c r="C2" s="239"/>
      <c r="D2" s="239"/>
      <c r="E2" s="239"/>
      <c r="F2" s="239"/>
      <c r="G2" s="239"/>
      <c r="H2" s="239"/>
      <c r="I2" s="256"/>
      <c r="J2" s="256"/>
      <c r="K2" s="256"/>
      <c r="L2" s="256"/>
      <c r="M2" s="16"/>
    </row>
    <row r="3" spans="1:13" ht="13.5" customHeight="1">
      <c r="A3" s="15"/>
      <c r="B3" s="15"/>
      <c r="C3" s="15"/>
      <c r="D3" s="15"/>
      <c r="E3" s="15"/>
      <c r="F3" s="15"/>
      <c r="G3" s="15"/>
      <c r="H3" s="15"/>
      <c r="I3" s="16"/>
      <c r="J3" s="16"/>
      <c r="K3" s="257" t="s">
        <v>384</v>
      </c>
      <c r="L3" s="257"/>
      <c r="M3" s="16"/>
    </row>
    <row r="4" spans="1:12" ht="15.75" customHeight="1">
      <c r="A4" s="38" t="s">
        <v>128</v>
      </c>
      <c r="J4" s="263" t="s">
        <v>3</v>
      </c>
      <c r="K4" s="263"/>
      <c r="L4" s="263"/>
    </row>
    <row r="5" spans="1:12" s="12" customFormat="1" ht="15.75" customHeight="1">
      <c r="A5" s="19" t="s">
        <v>5</v>
      </c>
      <c r="B5" s="19" t="s">
        <v>226</v>
      </c>
      <c r="C5" s="19" t="s">
        <v>385</v>
      </c>
      <c r="D5" s="19" t="s">
        <v>228</v>
      </c>
      <c r="E5" s="19" t="s">
        <v>377</v>
      </c>
      <c r="F5" s="19" t="s">
        <v>237</v>
      </c>
      <c r="G5" s="19" t="s">
        <v>386</v>
      </c>
      <c r="H5" s="56" t="s">
        <v>92</v>
      </c>
      <c r="I5" s="19" t="s">
        <v>93</v>
      </c>
      <c r="J5" s="19" t="s">
        <v>94</v>
      </c>
      <c r="K5" s="19" t="s">
        <v>130</v>
      </c>
      <c r="L5" s="19" t="s">
        <v>8</v>
      </c>
    </row>
    <row r="6" spans="1:12" ht="15.75" customHeight="1">
      <c r="A6" s="21"/>
      <c r="B6" s="22"/>
      <c r="C6" s="21"/>
      <c r="D6" s="23"/>
      <c r="E6" s="23"/>
      <c r="F6" s="21"/>
      <c r="G6" s="21"/>
      <c r="H6" s="25"/>
      <c r="I6" s="25"/>
      <c r="J6" s="25"/>
      <c r="K6" s="25" t="s">
        <v>132</v>
      </c>
      <c r="L6" s="26"/>
    </row>
    <row r="7" spans="1:12" ht="15.75" customHeight="1">
      <c r="A7" s="21"/>
      <c r="B7" s="22"/>
      <c r="C7" s="21"/>
      <c r="D7" s="23"/>
      <c r="E7" s="23"/>
      <c r="F7" s="21"/>
      <c r="G7" s="21"/>
      <c r="H7" s="25"/>
      <c r="I7" s="25"/>
      <c r="J7" s="25"/>
      <c r="K7" s="25" t="s">
        <v>132</v>
      </c>
      <c r="L7" s="26"/>
    </row>
    <row r="8" spans="1:12" ht="15.75" customHeight="1">
      <c r="A8" s="21"/>
      <c r="B8" s="22"/>
      <c r="C8" s="21"/>
      <c r="D8" s="23"/>
      <c r="E8" s="23"/>
      <c r="F8" s="21"/>
      <c r="G8" s="21"/>
      <c r="H8" s="25"/>
      <c r="I8" s="25"/>
      <c r="J8" s="25"/>
      <c r="K8" s="25" t="s">
        <v>132</v>
      </c>
      <c r="L8" s="26"/>
    </row>
    <row r="9" spans="1:12" ht="15.75" customHeight="1">
      <c r="A9" s="21"/>
      <c r="B9" s="22"/>
      <c r="C9" s="21"/>
      <c r="D9" s="23"/>
      <c r="E9" s="23"/>
      <c r="F9" s="21"/>
      <c r="G9" s="21"/>
      <c r="H9" s="25"/>
      <c r="I9" s="25"/>
      <c r="J9" s="25"/>
      <c r="K9" s="25" t="s">
        <v>132</v>
      </c>
      <c r="L9" s="26"/>
    </row>
    <row r="10" spans="1:12" ht="15.75" customHeight="1">
      <c r="A10" s="21"/>
      <c r="B10" s="22"/>
      <c r="C10" s="21"/>
      <c r="D10" s="23"/>
      <c r="E10" s="23"/>
      <c r="F10" s="21"/>
      <c r="G10" s="21"/>
      <c r="H10" s="25"/>
      <c r="I10" s="25"/>
      <c r="J10" s="25"/>
      <c r="K10" s="25" t="s">
        <v>132</v>
      </c>
      <c r="L10" s="26"/>
    </row>
    <row r="11" spans="1:12" ht="15.75" customHeight="1">
      <c r="A11" s="21"/>
      <c r="B11" s="22"/>
      <c r="C11" s="21"/>
      <c r="D11" s="23"/>
      <c r="E11" s="23"/>
      <c r="F11" s="21"/>
      <c r="G11" s="21"/>
      <c r="H11" s="25"/>
      <c r="I11" s="25"/>
      <c r="J11" s="25"/>
      <c r="K11" s="25" t="s">
        <v>132</v>
      </c>
      <c r="L11" s="26"/>
    </row>
    <row r="12" spans="1:12" ht="15.75" customHeight="1">
      <c r="A12" s="21"/>
      <c r="B12" s="22"/>
      <c r="C12" s="21"/>
      <c r="D12" s="23"/>
      <c r="E12" s="23"/>
      <c r="F12" s="21"/>
      <c r="G12" s="21"/>
      <c r="H12" s="25"/>
      <c r="I12" s="25"/>
      <c r="J12" s="25"/>
      <c r="K12" s="25" t="s">
        <v>132</v>
      </c>
      <c r="L12" s="26"/>
    </row>
    <row r="13" spans="1:12" ht="15.75" customHeight="1">
      <c r="A13" s="21"/>
      <c r="B13" s="22"/>
      <c r="C13" s="21"/>
      <c r="D13" s="23"/>
      <c r="E13" s="23"/>
      <c r="F13" s="21"/>
      <c r="G13" s="21"/>
      <c r="H13" s="25"/>
      <c r="I13" s="25"/>
      <c r="J13" s="25"/>
      <c r="K13" s="25" t="s">
        <v>132</v>
      </c>
      <c r="L13" s="26"/>
    </row>
    <row r="14" spans="1:12" ht="15.75" customHeight="1">
      <c r="A14" s="21"/>
      <c r="B14" s="22"/>
      <c r="C14" s="21"/>
      <c r="D14" s="23"/>
      <c r="E14" s="23"/>
      <c r="F14" s="21"/>
      <c r="G14" s="21"/>
      <c r="H14" s="25"/>
      <c r="I14" s="25"/>
      <c r="J14" s="25"/>
      <c r="K14" s="25" t="s">
        <v>132</v>
      </c>
      <c r="L14" s="26"/>
    </row>
    <row r="15" spans="1:12" ht="15.75" customHeight="1">
      <c r="A15" s="21"/>
      <c r="B15" s="22"/>
      <c r="C15" s="21"/>
      <c r="D15" s="23"/>
      <c r="E15" s="23"/>
      <c r="F15" s="21"/>
      <c r="G15" s="21"/>
      <c r="H15" s="25"/>
      <c r="I15" s="25"/>
      <c r="J15" s="25"/>
      <c r="K15" s="25" t="s">
        <v>132</v>
      </c>
      <c r="L15" s="26"/>
    </row>
    <row r="16" spans="1:12" ht="15.75" customHeight="1">
      <c r="A16" s="21"/>
      <c r="B16" s="22"/>
      <c r="C16" s="21"/>
      <c r="D16" s="23"/>
      <c r="E16" s="23"/>
      <c r="F16" s="21"/>
      <c r="G16" s="21"/>
      <c r="H16" s="25"/>
      <c r="I16" s="25"/>
      <c r="J16" s="25"/>
      <c r="K16" s="25" t="s">
        <v>132</v>
      </c>
      <c r="L16" s="26"/>
    </row>
    <row r="17" spans="1:12" ht="15.75" customHeight="1">
      <c r="A17" s="21"/>
      <c r="B17" s="22"/>
      <c r="C17" s="21"/>
      <c r="D17" s="23"/>
      <c r="E17" s="23"/>
      <c r="F17" s="21"/>
      <c r="G17" s="21"/>
      <c r="H17" s="25"/>
      <c r="I17" s="25"/>
      <c r="J17" s="25"/>
      <c r="K17" s="25" t="s">
        <v>132</v>
      </c>
      <c r="L17" s="26"/>
    </row>
    <row r="18" spans="1:12" ht="15.75" customHeight="1">
      <c r="A18" s="21"/>
      <c r="B18" s="22"/>
      <c r="C18" s="21"/>
      <c r="D18" s="23"/>
      <c r="E18" s="23"/>
      <c r="F18" s="21"/>
      <c r="G18" s="21"/>
      <c r="H18" s="25"/>
      <c r="I18" s="25"/>
      <c r="J18" s="25"/>
      <c r="K18" s="25" t="s">
        <v>132</v>
      </c>
      <c r="L18" s="26"/>
    </row>
    <row r="19" spans="1:12" ht="15.75" customHeight="1">
      <c r="A19" s="21"/>
      <c r="B19" s="22"/>
      <c r="C19" s="21"/>
      <c r="D19" s="23"/>
      <c r="E19" s="23"/>
      <c r="F19" s="21"/>
      <c r="G19" s="21"/>
      <c r="H19" s="25"/>
      <c r="I19" s="25"/>
      <c r="J19" s="25"/>
      <c r="K19" s="25" t="s">
        <v>132</v>
      </c>
      <c r="L19" s="26"/>
    </row>
    <row r="20" spans="1:12" ht="15.75" customHeight="1">
      <c r="A20" s="21"/>
      <c r="B20" s="22"/>
      <c r="C20" s="21"/>
      <c r="D20" s="23"/>
      <c r="E20" s="23"/>
      <c r="F20" s="21"/>
      <c r="G20" s="21"/>
      <c r="H20" s="25"/>
      <c r="I20" s="25"/>
      <c r="J20" s="25"/>
      <c r="K20" s="25" t="s">
        <v>132</v>
      </c>
      <c r="L20" s="26"/>
    </row>
    <row r="21" spans="1:12" ht="15.75" customHeight="1">
      <c r="A21" s="21"/>
      <c r="B21" s="22"/>
      <c r="C21" s="21"/>
      <c r="D21" s="23"/>
      <c r="E21" s="23"/>
      <c r="F21" s="21"/>
      <c r="G21" s="21"/>
      <c r="H21" s="25"/>
      <c r="I21" s="25"/>
      <c r="J21" s="25"/>
      <c r="K21" s="25" t="s">
        <v>132</v>
      </c>
      <c r="L21" s="26"/>
    </row>
    <row r="22" spans="1:12" ht="15.75" customHeight="1">
      <c r="A22" s="21"/>
      <c r="B22" s="22"/>
      <c r="C22" s="21"/>
      <c r="D22" s="23"/>
      <c r="E22" s="23"/>
      <c r="F22" s="21"/>
      <c r="G22" s="21"/>
      <c r="H22" s="25"/>
      <c r="I22" s="25"/>
      <c r="J22" s="25"/>
      <c r="K22" s="25"/>
      <c r="L22" s="26"/>
    </row>
    <row r="23" spans="1:12" ht="15.75" customHeight="1">
      <c r="A23" s="21"/>
      <c r="B23" s="22"/>
      <c r="C23" s="21"/>
      <c r="D23" s="23"/>
      <c r="E23" s="23"/>
      <c r="F23" s="21"/>
      <c r="G23" s="21"/>
      <c r="H23" s="25"/>
      <c r="I23" s="25"/>
      <c r="J23" s="25"/>
      <c r="K23" s="25" t="s">
        <v>132</v>
      </c>
      <c r="L23" s="26"/>
    </row>
    <row r="24" spans="1:12" ht="15.75" customHeight="1">
      <c r="A24" s="21"/>
      <c r="B24" s="22"/>
      <c r="C24" s="21"/>
      <c r="D24" s="23"/>
      <c r="E24" s="23"/>
      <c r="F24" s="21"/>
      <c r="G24" s="21"/>
      <c r="H24" s="25"/>
      <c r="I24" s="25"/>
      <c r="J24" s="25"/>
      <c r="K24" s="25" t="s">
        <v>132</v>
      </c>
      <c r="L24" s="26"/>
    </row>
    <row r="25" spans="1:12" ht="15.75" customHeight="1">
      <c r="A25" s="21"/>
      <c r="B25" s="22"/>
      <c r="C25" s="21"/>
      <c r="D25" s="23"/>
      <c r="E25" s="23"/>
      <c r="F25" s="21"/>
      <c r="G25" s="21"/>
      <c r="H25" s="25"/>
      <c r="I25" s="25"/>
      <c r="J25" s="25"/>
      <c r="K25" s="25" t="s">
        <v>132</v>
      </c>
      <c r="L25" s="26"/>
    </row>
    <row r="26" spans="1:12" ht="15.75" customHeight="1">
      <c r="A26" s="245" t="s">
        <v>250</v>
      </c>
      <c r="B26" s="246"/>
      <c r="C26" s="21"/>
      <c r="D26" s="23"/>
      <c r="E26" s="23"/>
      <c r="F26" s="21"/>
      <c r="G26" s="21"/>
      <c r="H26" s="25"/>
      <c r="I26" s="25"/>
      <c r="J26" s="25"/>
      <c r="K26" s="25" t="s">
        <v>132</v>
      </c>
      <c r="L26" s="26"/>
    </row>
    <row r="27" spans="1:12" ht="15.75" customHeight="1">
      <c r="A27" s="245" t="s">
        <v>387</v>
      </c>
      <c r="B27" s="276"/>
      <c r="C27" s="21"/>
      <c r="D27" s="23"/>
      <c r="E27" s="23"/>
      <c r="F27" s="21"/>
      <c r="G27" s="21"/>
      <c r="H27" s="25"/>
      <c r="I27" s="25"/>
      <c r="J27" s="25"/>
      <c r="K27" s="25" t="s">
        <v>132</v>
      </c>
      <c r="L27" s="26"/>
    </row>
    <row r="28" spans="1:12" ht="15.75" customHeight="1">
      <c r="A28" s="245" t="s">
        <v>195</v>
      </c>
      <c r="B28" s="246"/>
      <c r="C28" s="21"/>
      <c r="D28" s="23"/>
      <c r="E28" s="23"/>
      <c r="F28" s="21"/>
      <c r="G28" s="21"/>
      <c r="H28" s="25"/>
      <c r="I28" s="25"/>
      <c r="J28" s="25"/>
      <c r="K28" s="25" t="s">
        <v>132</v>
      </c>
      <c r="L28" s="26"/>
    </row>
    <row r="29" spans="1:12" ht="15.75" customHeight="1">
      <c r="A29" s="259" t="s">
        <v>203</v>
      </c>
      <c r="B29" s="259"/>
      <c r="C29" s="259"/>
      <c r="D29" s="259"/>
      <c r="G29" s="247" t="s">
        <v>186</v>
      </c>
      <c r="H29" s="247"/>
      <c r="I29" s="247"/>
      <c r="J29" s="247"/>
      <c r="K29" s="247"/>
      <c r="L29" s="247"/>
    </row>
    <row r="30" ht="15.75" customHeight="1">
      <c r="A30" s="28" t="s">
        <v>204</v>
      </c>
    </row>
  </sheetData>
  <sheetProtection/>
  <mergeCells count="9">
    <mergeCell ref="A28:B28"/>
    <mergeCell ref="A29:D29"/>
    <mergeCell ref="G29:L29"/>
    <mergeCell ref="A1:L1"/>
    <mergeCell ref="A2:L2"/>
    <mergeCell ref="K3:L3"/>
    <mergeCell ref="J4:L4"/>
    <mergeCell ref="A26:B26"/>
    <mergeCell ref="A27:B27"/>
  </mergeCells>
  <printOptions horizontalCentered="1"/>
  <pageMargins left="1" right="1" top="0.87" bottom="0.87" header="1.06" footer="0.51"/>
  <pageSetup fitToHeight="0" fitToWidth="1" horizontalDpi="300" verticalDpi="300" orientation="landscape" paperSize="9" scale="99"/>
</worksheet>
</file>

<file path=xl/worksheets/sheet3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2">
      <selection activeCell="E29" sqref="E29:I2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3.00390625" style="107" customWidth="1"/>
    <col min="6" max="6" width="12.875" style="13" customWidth="1"/>
    <col min="7" max="7" width="10.75390625" style="13" customWidth="1"/>
    <col min="8" max="8" width="9.625" style="13" bestFit="1" customWidth="1"/>
    <col min="9" max="9" width="11.625" style="13" customWidth="1"/>
    <col min="10" max="16384" width="9.00390625" style="13" customWidth="1"/>
  </cols>
  <sheetData>
    <row r="1" spans="1:9" s="11" customFormat="1" ht="30" customHeight="1">
      <c r="A1" s="236" t="s">
        <v>388</v>
      </c>
      <c r="B1" s="237"/>
      <c r="C1" s="237"/>
      <c r="D1" s="237"/>
      <c r="E1" s="237"/>
      <c r="F1" s="237"/>
      <c r="G1" s="237"/>
      <c r="H1" s="237"/>
      <c r="I1" s="237"/>
    </row>
    <row r="2" spans="1:9" ht="13.5" customHeight="1">
      <c r="A2" s="238" t="s">
        <v>126</v>
      </c>
      <c r="B2" s="239"/>
      <c r="C2" s="239"/>
      <c r="D2" s="239"/>
      <c r="E2" s="256"/>
      <c r="F2" s="256"/>
      <c r="G2" s="256"/>
      <c r="H2" s="256"/>
      <c r="I2" s="256"/>
    </row>
    <row r="3" spans="1:9" ht="13.5" customHeight="1">
      <c r="A3" s="15"/>
      <c r="B3" s="15"/>
      <c r="C3" s="15"/>
      <c r="D3" s="15"/>
      <c r="E3" s="16"/>
      <c r="F3" s="16"/>
      <c r="G3" s="16"/>
      <c r="H3" s="257" t="s">
        <v>389</v>
      </c>
      <c r="I3" s="257"/>
    </row>
    <row r="4" spans="1:9" ht="15.75" customHeight="1">
      <c r="A4" s="38" t="s">
        <v>128</v>
      </c>
      <c r="E4" s="108"/>
      <c r="H4" s="263" t="s">
        <v>3</v>
      </c>
      <c r="I4" s="263"/>
    </row>
    <row r="5" spans="1:9" s="12" customFormat="1" ht="15.75" customHeight="1">
      <c r="A5" s="19" t="s">
        <v>5</v>
      </c>
      <c r="B5" s="19" t="s">
        <v>254</v>
      </c>
      <c r="C5" s="19" t="s">
        <v>255</v>
      </c>
      <c r="D5" s="19" t="s">
        <v>256</v>
      </c>
      <c r="E5" s="19" t="s">
        <v>92</v>
      </c>
      <c r="F5" s="19" t="s">
        <v>93</v>
      </c>
      <c r="G5" s="19" t="s">
        <v>94</v>
      </c>
      <c r="H5" s="19" t="s">
        <v>130</v>
      </c>
      <c r="I5" s="19" t="s">
        <v>8</v>
      </c>
    </row>
    <row r="6" spans="1:9" ht="15.75" customHeight="1">
      <c r="A6" s="21"/>
      <c r="B6" s="22"/>
      <c r="C6" s="21"/>
      <c r="D6" s="23"/>
      <c r="E6" s="109"/>
      <c r="F6" s="25"/>
      <c r="G6" s="25"/>
      <c r="H6" s="25" t="s">
        <v>132</v>
      </c>
      <c r="I6" s="26"/>
    </row>
    <row r="7" spans="1:9" ht="15.75" customHeight="1">
      <c r="A7" s="21"/>
      <c r="B7" s="22"/>
      <c r="C7" s="21"/>
      <c r="D7" s="23"/>
      <c r="E7" s="109"/>
      <c r="F7" s="25"/>
      <c r="G7" s="25"/>
      <c r="H7" s="25" t="s">
        <v>132</v>
      </c>
      <c r="I7" s="26"/>
    </row>
    <row r="8" spans="1:9" ht="15.75" customHeight="1">
      <c r="A8" s="21"/>
      <c r="B8" s="22"/>
      <c r="C8" s="21"/>
      <c r="D8" s="23"/>
      <c r="E8" s="109"/>
      <c r="F8" s="25"/>
      <c r="G8" s="25"/>
      <c r="H8" s="25" t="s">
        <v>132</v>
      </c>
      <c r="I8" s="26"/>
    </row>
    <row r="9" spans="1:9" ht="15.75" customHeight="1">
      <c r="A9" s="21"/>
      <c r="B9" s="22"/>
      <c r="C9" s="21"/>
      <c r="D9" s="23"/>
      <c r="E9" s="109"/>
      <c r="F9" s="25"/>
      <c r="G9" s="25"/>
      <c r="H9" s="25" t="s">
        <v>132</v>
      </c>
      <c r="I9" s="26"/>
    </row>
    <row r="10" spans="1:9" ht="15.75" customHeight="1">
      <c r="A10" s="21"/>
      <c r="B10" s="22"/>
      <c r="C10" s="21"/>
      <c r="D10" s="23"/>
      <c r="E10" s="109"/>
      <c r="F10" s="25"/>
      <c r="G10" s="25"/>
      <c r="H10" s="25" t="s">
        <v>132</v>
      </c>
      <c r="I10" s="26"/>
    </row>
    <row r="11" spans="1:9" ht="15.75" customHeight="1">
      <c r="A11" s="21"/>
      <c r="B11" s="22"/>
      <c r="C11" s="21"/>
      <c r="D11" s="23"/>
      <c r="E11" s="109"/>
      <c r="F11" s="25"/>
      <c r="G11" s="25"/>
      <c r="H11" s="25" t="s">
        <v>132</v>
      </c>
      <c r="I11" s="26"/>
    </row>
    <row r="12" spans="1:9" ht="15.75" customHeight="1">
      <c r="A12" s="21"/>
      <c r="B12" s="22"/>
      <c r="C12" s="21"/>
      <c r="D12" s="23"/>
      <c r="E12" s="109"/>
      <c r="F12" s="25"/>
      <c r="G12" s="25"/>
      <c r="H12" s="25"/>
      <c r="I12" s="26"/>
    </row>
    <row r="13" spans="1:9" ht="15.75" customHeight="1">
      <c r="A13" s="21"/>
      <c r="B13" s="22"/>
      <c r="C13" s="21"/>
      <c r="D13" s="23"/>
      <c r="E13" s="109"/>
      <c r="F13" s="25"/>
      <c r="G13" s="25"/>
      <c r="H13" s="25"/>
      <c r="I13" s="26"/>
    </row>
    <row r="14" spans="1:9" ht="15.75" customHeight="1">
      <c r="A14" s="21"/>
      <c r="B14" s="22"/>
      <c r="C14" s="21"/>
      <c r="D14" s="23"/>
      <c r="E14" s="109"/>
      <c r="F14" s="25"/>
      <c r="G14" s="25"/>
      <c r="H14" s="25"/>
      <c r="I14" s="26"/>
    </row>
    <row r="15" spans="1:9" ht="15.75" customHeight="1">
      <c r="A15" s="21"/>
      <c r="B15" s="22"/>
      <c r="C15" s="21"/>
      <c r="D15" s="23"/>
      <c r="E15" s="109"/>
      <c r="F15" s="25"/>
      <c r="G15" s="25"/>
      <c r="H15" s="25"/>
      <c r="I15" s="26"/>
    </row>
    <row r="16" spans="1:9" ht="15.75" customHeight="1">
      <c r="A16" s="21"/>
      <c r="B16" s="22"/>
      <c r="C16" s="21"/>
      <c r="D16" s="23"/>
      <c r="E16" s="109"/>
      <c r="F16" s="25"/>
      <c r="G16" s="25"/>
      <c r="H16" s="25"/>
      <c r="I16" s="26"/>
    </row>
    <row r="17" spans="1:9" ht="15.75" customHeight="1">
      <c r="A17" s="21"/>
      <c r="B17" s="22"/>
      <c r="C17" s="21"/>
      <c r="D17" s="23"/>
      <c r="E17" s="109"/>
      <c r="F17" s="25"/>
      <c r="G17" s="25"/>
      <c r="H17" s="25"/>
      <c r="I17" s="26"/>
    </row>
    <row r="18" spans="1:9" ht="15.75" customHeight="1">
      <c r="A18" s="21"/>
      <c r="B18" s="22"/>
      <c r="C18" s="21"/>
      <c r="D18" s="23"/>
      <c r="E18" s="109"/>
      <c r="F18" s="25"/>
      <c r="G18" s="25"/>
      <c r="H18" s="25" t="s">
        <v>132</v>
      </c>
      <c r="I18" s="26"/>
    </row>
    <row r="19" spans="1:9" ht="15.75" customHeight="1">
      <c r="A19" s="21"/>
      <c r="B19" s="22"/>
      <c r="C19" s="21"/>
      <c r="D19" s="23"/>
      <c r="E19" s="109"/>
      <c r="F19" s="25"/>
      <c r="G19" s="25"/>
      <c r="H19" s="25" t="s">
        <v>132</v>
      </c>
      <c r="I19" s="26"/>
    </row>
    <row r="20" spans="1:9" ht="15.75" customHeight="1">
      <c r="A20" s="21"/>
      <c r="B20" s="22"/>
      <c r="C20" s="21"/>
      <c r="D20" s="23"/>
      <c r="E20" s="109"/>
      <c r="F20" s="25"/>
      <c r="G20" s="25"/>
      <c r="H20" s="25" t="s">
        <v>132</v>
      </c>
      <c r="I20" s="26"/>
    </row>
    <row r="21" spans="1:9" ht="15.75" customHeight="1">
      <c r="A21" s="21"/>
      <c r="B21" s="22"/>
      <c r="C21" s="21"/>
      <c r="D21" s="23"/>
      <c r="E21" s="109"/>
      <c r="F21" s="25"/>
      <c r="G21" s="25"/>
      <c r="H21" s="25" t="s">
        <v>132</v>
      </c>
      <c r="I21" s="26"/>
    </row>
    <row r="22" spans="1:9" ht="15.75" customHeight="1">
      <c r="A22" s="21"/>
      <c r="B22" s="22"/>
      <c r="C22" s="21"/>
      <c r="D22" s="23"/>
      <c r="E22" s="109"/>
      <c r="F22" s="25"/>
      <c r="G22" s="25"/>
      <c r="H22" s="25" t="s">
        <v>132</v>
      </c>
      <c r="I22" s="26"/>
    </row>
    <row r="23" spans="1:9" ht="15.75" customHeight="1">
      <c r="A23" s="21"/>
      <c r="B23" s="22"/>
      <c r="C23" s="21"/>
      <c r="D23" s="23"/>
      <c r="E23" s="109"/>
      <c r="F23" s="25"/>
      <c r="G23" s="25"/>
      <c r="H23" s="25" t="s">
        <v>132</v>
      </c>
      <c r="I23" s="26"/>
    </row>
    <row r="24" spans="1:9" ht="15.75" customHeight="1">
      <c r="A24" s="21"/>
      <c r="B24" s="22"/>
      <c r="C24" s="21"/>
      <c r="D24" s="23"/>
      <c r="E24" s="109"/>
      <c r="F24" s="25"/>
      <c r="G24" s="25"/>
      <c r="H24" s="25" t="s">
        <v>132</v>
      </c>
      <c r="I24" s="26"/>
    </row>
    <row r="25" spans="1:9" ht="15.75" customHeight="1">
      <c r="A25" s="21"/>
      <c r="B25" s="22"/>
      <c r="C25" s="21"/>
      <c r="D25" s="23"/>
      <c r="E25" s="109"/>
      <c r="F25" s="25"/>
      <c r="G25" s="25"/>
      <c r="H25" s="25" t="s">
        <v>132</v>
      </c>
      <c r="I25" s="26"/>
    </row>
    <row r="26" spans="1:9" ht="15.75" customHeight="1">
      <c r="A26" s="245" t="s">
        <v>250</v>
      </c>
      <c r="B26" s="246"/>
      <c r="C26" s="21"/>
      <c r="D26" s="23"/>
      <c r="E26" s="109"/>
      <c r="F26" s="25"/>
      <c r="G26" s="25"/>
      <c r="H26" s="25" t="s">
        <v>132</v>
      </c>
      <c r="I26" s="26"/>
    </row>
    <row r="27" spans="1:9" ht="15.75" customHeight="1">
      <c r="A27" s="245" t="s">
        <v>390</v>
      </c>
      <c r="B27" s="246"/>
      <c r="C27" s="21"/>
      <c r="D27" s="23"/>
      <c r="E27" s="109"/>
      <c r="F27" s="25"/>
      <c r="G27" s="25"/>
      <c r="H27" s="25" t="s">
        <v>132</v>
      </c>
      <c r="I27" s="26"/>
    </row>
    <row r="28" spans="1:9" ht="15.75" customHeight="1">
      <c r="A28" s="245" t="s">
        <v>195</v>
      </c>
      <c r="B28" s="246"/>
      <c r="C28" s="26"/>
      <c r="D28" s="23"/>
      <c r="E28" s="24"/>
      <c r="F28" s="25"/>
      <c r="G28" s="25"/>
      <c r="H28" s="25" t="s">
        <v>132</v>
      </c>
      <c r="I28" s="26"/>
    </row>
    <row r="29" spans="1:9" ht="15.75" customHeight="1">
      <c r="A29" s="259" t="s">
        <v>203</v>
      </c>
      <c r="B29" s="259"/>
      <c r="C29" s="259"/>
      <c r="D29" s="259"/>
      <c r="E29" s="269" t="s">
        <v>186</v>
      </c>
      <c r="F29" s="269"/>
      <c r="G29" s="269"/>
      <c r="H29" s="269"/>
      <c r="I29" s="269"/>
    </row>
    <row r="30" ht="15.75" customHeight="1">
      <c r="A30" s="28" t="s">
        <v>204</v>
      </c>
    </row>
  </sheetData>
  <sheetProtection/>
  <mergeCells count="9">
    <mergeCell ref="A28:B28"/>
    <mergeCell ref="A29:D29"/>
    <mergeCell ref="E29:I29"/>
    <mergeCell ref="A1:I1"/>
    <mergeCell ref="A2:I2"/>
    <mergeCell ref="H3:I3"/>
    <mergeCell ref="H4:I4"/>
    <mergeCell ref="A26:B26"/>
    <mergeCell ref="A27:B27"/>
  </mergeCells>
  <printOptions horizontalCentered="1"/>
  <pageMargins left="0.98" right="0.98" top="0.87" bottom="0.87" header="1.06" footer="0.51"/>
  <pageSetup fitToHeight="0" fitToWidth="1" horizontalDpi="300" verticalDpi="300" orientation="landscape" paperSize="9"/>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D31" sqref="D31"/>
    </sheetView>
  </sheetViews>
  <sheetFormatPr defaultColWidth="9.00390625" defaultRowHeight="15.75" customHeight="1"/>
  <cols>
    <col min="1" max="1" width="4.75390625" style="13" customWidth="1"/>
    <col min="2" max="2" width="16.375" style="13" customWidth="1"/>
    <col min="3" max="3" width="8.25390625" style="13" customWidth="1"/>
    <col min="4" max="4" width="10.00390625" style="13" customWidth="1"/>
    <col min="5" max="5" width="13.75390625" style="13" customWidth="1"/>
    <col min="6" max="6" width="9.375" style="13" customWidth="1"/>
    <col min="7" max="7" width="13.125" style="13" bestFit="1" customWidth="1"/>
    <col min="8" max="8" width="11.875" style="13" customWidth="1"/>
    <col min="9" max="9" width="9.50390625" style="13" customWidth="1"/>
    <col min="10" max="10" width="9.375" style="13" customWidth="1"/>
    <col min="11" max="11" width="10.125" style="13" customWidth="1"/>
    <col min="12" max="16384" width="9.00390625" style="13" customWidth="1"/>
  </cols>
  <sheetData>
    <row r="1" spans="1:11" s="11" customFormat="1" ht="30" customHeight="1">
      <c r="A1" s="236" t="s">
        <v>391</v>
      </c>
      <c r="B1" s="237"/>
      <c r="C1" s="237"/>
      <c r="D1" s="237"/>
      <c r="E1" s="237"/>
      <c r="F1" s="237"/>
      <c r="G1" s="237"/>
      <c r="H1" s="237"/>
      <c r="I1" s="237"/>
      <c r="J1" s="237"/>
      <c r="K1" s="237"/>
    </row>
    <row r="2" spans="1:13" ht="13.5" customHeight="1">
      <c r="A2" s="238" t="s">
        <v>126</v>
      </c>
      <c r="B2" s="239"/>
      <c r="C2" s="239"/>
      <c r="D2" s="239"/>
      <c r="E2" s="239"/>
      <c r="F2" s="239"/>
      <c r="G2" s="239"/>
      <c r="H2" s="256"/>
      <c r="I2" s="256"/>
      <c r="J2" s="256"/>
      <c r="K2" s="256"/>
      <c r="L2" s="16"/>
      <c r="M2" s="16"/>
    </row>
    <row r="3" spans="1:13" ht="13.5" customHeight="1">
      <c r="A3" s="15"/>
      <c r="B3" s="15"/>
      <c r="C3" s="15"/>
      <c r="D3" s="15"/>
      <c r="E3" s="15"/>
      <c r="F3" s="15"/>
      <c r="G3" s="15"/>
      <c r="H3" s="16"/>
      <c r="I3" s="16"/>
      <c r="J3" s="257" t="s">
        <v>392</v>
      </c>
      <c r="K3" s="257"/>
      <c r="L3" s="16"/>
      <c r="M3" s="16"/>
    </row>
    <row r="4" spans="1:11" ht="15.75" customHeight="1">
      <c r="A4" s="38" t="s">
        <v>128</v>
      </c>
      <c r="J4" s="263" t="s">
        <v>3</v>
      </c>
      <c r="K4" s="263"/>
    </row>
    <row r="5" spans="1:11" s="12" customFormat="1" ht="15.75" customHeight="1">
      <c r="A5" s="19" t="s">
        <v>5</v>
      </c>
      <c r="B5" s="19" t="s">
        <v>226</v>
      </c>
      <c r="C5" s="19" t="s">
        <v>228</v>
      </c>
      <c r="D5" s="19" t="s">
        <v>393</v>
      </c>
      <c r="E5" s="19" t="s">
        <v>394</v>
      </c>
      <c r="F5" s="19" t="s">
        <v>386</v>
      </c>
      <c r="G5" s="56" t="s">
        <v>92</v>
      </c>
      <c r="H5" s="19" t="s">
        <v>93</v>
      </c>
      <c r="I5" s="19" t="s">
        <v>94</v>
      </c>
      <c r="J5" s="19" t="s">
        <v>130</v>
      </c>
      <c r="K5" s="19" t="s">
        <v>8</v>
      </c>
    </row>
    <row r="6" spans="1:11" ht="15.75" customHeight="1">
      <c r="A6" s="21"/>
      <c r="B6" s="22"/>
      <c r="C6" s="23"/>
      <c r="D6" s="21"/>
      <c r="E6" s="21"/>
      <c r="F6" s="21"/>
      <c r="G6" s="25"/>
      <c r="H6" s="25"/>
      <c r="I6" s="25"/>
      <c r="J6" s="25" t="s">
        <v>132</v>
      </c>
      <c r="K6" s="26"/>
    </row>
    <row r="7" spans="1:11" ht="15.75" customHeight="1">
      <c r="A7" s="21"/>
      <c r="B7" s="22"/>
      <c r="C7" s="23"/>
      <c r="D7" s="21"/>
      <c r="E7" s="21"/>
      <c r="F7" s="21"/>
      <c r="G7" s="25"/>
      <c r="H7" s="25"/>
      <c r="I7" s="25"/>
      <c r="J7" s="25" t="s">
        <v>132</v>
      </c>
      <c r="K7" s="26"/>
    </row>
    <row r="8" spans="1:11" ht="15.75" customHeight="1">
      <c r="A8" s="21"/>
      <c r="B8" s="22"/>
      <c r="C8" s="23"/>
      <c r="D8" s="21"/>
      <c r="E8" s="21"/>
      <c r="F8" s="21"/>
      <c r="G8" s="25"/>
      <c r="H8" s="25"/>
      <c r="I8" s="25"/>
      <c r="J8" s="25" t="s">
        <v>132</v>
      </c>
      <c r="K8" s="26"/>
    </row>
    <row r="9" spans="1:11" ht="15.75" customHeight="1">
      <c r="A9" s="21"/>
      <c r="B9" s="22"/>
      <c r="C9" s="23"/>
      <c r="D9" s="21"/>
      <c r="E9" s="21"/>
      <c r="F9" s="21"/>
      <c r="G9" s="25"/>
      <c r="H9" s="25"/>
      <c r="I9" s="25"/>
      <c r="J9" s="25" t="s">
        <v>132</v>
      </c>
      <c r="K9" s="26"/>
    </row>
    <row r="10" spans="1:11" ht="15.75" customHeight="1">
      <c r="A10" s="21"/>
      <c r="B10" s="22"/>
      <c r="C10" s="23"/>
      <c r="D10" s="21"/>
      <c r="E10" s="21"/>
      <c r="F10" s="21"/>
      <c r="G10" s="25"/>
      <c r="H10" s="25"/>
      <c r="I10" s="25"/>
      <c r="J10" s="25" t="s">
        <v>132</v>
      </c>
      <c r="K10" s="26"/>
    </row>
    <row r="11" spans="1:11" ht="15.75" customHeight="1">
      <c r="A11" s="21"/>
      <c r="B11" s="22"/>
      <c r="C11" s="23"/>
      <c r="D11" s="21"/>
      <c r="E11" s="21"/>
      <c r="F11" s="21"/>
      <c r="G11" s="25"/>
      <c r="H11" s="25"/>
      <c r="I11" s="25"/>
      <c r="J11" s="25" t="s">
        <v>132</v>
      </c>
      <c r="K11" s="26"/>
    </row>
    <row r="12" spans="1:11" ht="15.75" customHeight="1">
      <c r="A12" s="21"/>
      <c r="B12" s="22"/>
      <c r="C12" s="23"/>
      <c r="D12" s="21"/>
      <c r="E12" s="21"/>
      <c r="F12" s="21"/>
      <c r="G12" s="25"/>
      <c r="H12" s="25"/>
      <c r="I12" s="25"/>
      <c r="J12" s="25" t="s">
        <v>132</v>
      </c>
      <c r="K12" s="26"/>
    </row>
    <row r="13" spans="1:11" ht="15.75" customHeight="1">
      <c r="A13" s="21"/>
      <c r="B13" s="22"/>
      <c r="C13" s="23"/>
      <c r="D13" s="21"/>
      <c r="E13" s="21"/>
      <c r="F13" s="21"/>
      <c r="G13" s="25"/>
      <c r="H13" s="25"/>
      <c r="I13" s="25"/>
      <c r="J13" s="25" t="s">
        <v>132</v>
      </c>
      <c r="K13" s="26"/>
    </row>
    <row r="14" spans="1:11" ht="15.75" customHeight="1">
      <c r="A14" s="21"/>
      <c r="B14" s="22"/>
      <c r="C14" s="23"/>
      <c r="D14" s="21"/>
      <c r="E14" s="21"/>
      <c r="F14" s="21"/>
      <c r="G14" s="25"/>
      <c r="H14" s="25"/>
      <c r="I14" s="25"/>
      <c r="J14" s="25" t="s">
        <v>132</v>
      </c>
      <c r="K14" s="26"/>
    </row>
    <row r="15" spans="1:11" ht="15.75" customHeight="1">
      <c r="A15" s="21"/>
      <c r="B15" s="22"/>
      <c r="C15" s="23"/>
      <c r="D15" s="21"/>
      <c r="E15" s="21"/>
      <c r="F15" s="21"/>
      <c r="G15" s="25"/>
      <c r="H15" s="25"/>
      <c r="I15" s="25"/>
      <c r="J15" s="25" t="s">
        <v>132</v>
      </c>
      <c r="K15" s="26"/>
    </row>
    <row r="16" spans="1:11" ht="15.75" customHeight="1">
      <c r="A16" s="21"/>
      <c r="B16" s="22"/>
      <c r="C16" s="23"/>
      <c r="D16" s="21"/>
      <c r="E16" s="21"/>
      <c r="F16" s="21"/>
      <c r="G16" s="25"/>
      <c r="H16" s="25"/>
      <c r="I16" s="25"/>
      <c r="J16" s="25" t="s">
        <v>132</v>
      </c>
      <c r="K16" s="26"/>
    </row>
    <row r="17" spans="1:11" ht="15.75" customHeight="1">
      <c r="A17" s="21"/>
      <c r="B17" s="22"/>
      <c r="C17" s="23"/>
      <c r="D17" s="21"/>
      <c r="E17" s="21"/>
      <c r="F17" s="21"/>
      <c r="G17" s="25"/>
      <c r="H17" s="25"/>
      <c r="I17" s="25"/>
      <c r="J17" s="25" t="s">
        <v>132</v>
      </c>
      <c r="K17" s="26"/>
    </row>
    <row r="18" spans="1:11" ht="15.75" customHeight="1">
      <c r="A18" s="21"/>
      <c r="B18" s="22"/>
      <c r="C18" s="23"/>
      <c r="D18" s="21"/>
      <c r="E18" s="21"/>
      <c r="F18" s="21"/>
      <c r="G18" s="25"/>
      <c r="H18" s="25"/>
      <c r="I18" s="25"/>
      <c r="J18" s="25" t="s">
        <v>132</v>
      </c>
      <c r="K18" s="26"/>
    </row>
    <row r="19" spans="1:11" ht="15.75" customHeight="1">
      <c r="A19" s="21"/>
      <c r="B19" s="22"/>
      <c r="C19" s="23"/>
      <c r="D19" s="21"/>
      <c r="E19" s="21"/>
      <c r="F19" s="21"/>
      <c r="G19" s="25"/>
      <c r="H19" s="25"/>
      <c r="I19" s="25"/>
      <c r="J19" s="25" t="s">
        <v>132</v>
      </c>
      <c r="K19" s="26"/>
    </row>
    <row r="20" spans="1:11" ht="15.75" customHeight="1">
      <c r="A20" s="21"/>
      <c r="B20" s="22"/>
      <c r="C20" s="23"/>
      <c r="D20" s="21"/>
      <c r="E20" s="21"/>
      <c r="F20" s="21"/>
      <c r="G20" s="25"/>
      <c r="H20" s="25"/>
      <c r="I20" s="25"/>
      <c r="J20" s="25" t="s">
        <v>132</v>
      </c>
      <c r="K20" s="26"/>
    </row>
    <row r="21" spans="1:11" ht="15.75" customHeight="1">
      <c r="A21" s="21"/>
      <c r="B21" s="22"/>
      <c r="C21" s="23"/>
      <c r="D21" s="21"/>
      <c r="E21" s="21"/>
      <c r="F21" s="21"/>
      <c r="G21" s="25"/>
      <c r="H21" s="25"/>
      <c r="I21" s="25"/>
      <c r="J21" s="25" t="s">
        <v>132</v>
      </c>
      <c r="K21" s="26"/>
    </row>
    <row r="22" spans="1:11" ht="15.75" customHeight="1">
      <c r="A22" s="21"/>
      <c r="B22" s="22"/>
      <c r="C22" s="23"/>
      <c r="D22" s="21"/>
      <c r="E22" s="21"/>
      <c r="F22" s="21"/>
      <c r="G22" s="25"/>
      <c r="H22" s="25"/>
      <c r="I22" s="25"/>
      <c r="J22" s="25"/>
      <c r="K22" s="26"/>
    </row>
    <row r="23" spans="1:11" ht="15.75" customHeight="1">
      <c r="A23" s="21"/>
      <c r="B23" s="22"/>
      <c r="C23" s="23"/>
      <c r="D23" s="21"/>
      <c r="E23" s="21"/>
      <c r="F23" s="21"/>
      <c r="G23" s="25"/>
      <c r="H23" s="25"/>
      <c r="I23" s="25"/>
      <c r="J23" s="25" t="s">
        <v>132</v>
      </c>
      <c r="K23" s="26"/>
    </row>
    <row r="24" spans="1:11" ht="15.75" customHeight="1">
      <c r="A24" s="21"/>
      <c r="B24" s="22"/>
      <c r="C24" s="23"/>
      <c r="D24" s="21"/>
      <c r="E24" s="21"/>
      <c r="F24" s="21"/>
      <c r="G24" s="25"/>
      <c r="H24" s="25"/>
      <c r="I24" s="25"/>
      <c r="J24" s="25" t="s">
        <v>132</v>
      </c>
      <c r="K24" s="26"/>
    </row>
    <row r="25" spans="1:11" ht="15.75" customHeight="1">
      <c r="A25" s="21"/>
      <c r="B25" s="22"/>
      <c r="C25" s="23"/>
      <c r="D25" s="21"/>
      <c r="E25" s="21"/>
      <c r="F25" s="21"/>
      <c r="G25" s="25"/>
      <c r="H25" s="25"/>
      <c r="I25" s="25"/>
      <c r="J25" s="25" t="s">
        <v>132</v>
      </c>
      <c r="K25" s="26"/>
    </row>
    <row r="26" spans="1:11" ht="15.75" customHeight="1">
      <c r="A26" s="245" t="s">
        <v>250</v>
      </c>
      <c r="B26" s="246"/>
      <c r="C26" s="21"/>
      <c r="D26" s="23"/>
      <c r="E26" s="23"/>
      <c r="F26" s="23"/>
      <c r="G26" s="25"/>
      <c r="H26" s="25"/>
      <c r="I26" s="25"/>
      <c r="J26" s="25" t="s">
        <v>132</v>
      </c>
      <c r="K26" s="26"/>
    </row>
    <row r="27" spans="1:11" ht="15.75" customHeight="1">
      <c r="A27" s="245" t="s">
        <v>395</v>
      </c>
      <c r="B27" s="276"/>
      <c r="C27" s="21"/>
      <c r="D27" s="23"/>
      <c r="E27" s="23"/>
      <c r="F27" s="23"/>
      <c r="G27" s="25"/>
      <c r="H27" s="25"/>
      <c r="I27" s="25"/>
      <c r="J27" s="25" t="s">
        <v>132</v>
      </c>
      <c r="K27" s="26"/>
    </row>
    <row r="28" spans="1:11" ht="15.75" customHeight="1">
      <c r="A28" s="245" t="s">
        <v>250</v>
      </c>
      <c r="B28" s="246"/>
      <c r="C28" s="21"/>
      <c r="D28" s="23"/>
      <c r="E28" s="23"/>
      <c r="F28" s="23"/>
      <c r="G28" s="25"/>
      <c r="H28" s="25"/>
      <c r="I28" s="25"/>
      <c r="J28" s="25" t="s">
        <v>132</v>
      </c>
      <c r="K28" s="26"/>
    </row>
    <row r="29" spans="1:11" ht="15.75" customHeight="1">
      <c r="A29" s="259" t="s">
        <v>203</v>
      </c>
      <c r="B29" s="259"/>
      <c r="C29" s="259"/>
      <c r="D29" s="259"/>
      <c r="G29" s="269" t="s">
        <v>186</v>
      </c>
      <c r="H29" s="269"/>
      <c r="I29" s="269"/>
      <c r="J29" s="269"/>
      <c r="K29" s="269"/>
    </row>
    <row r="30" ht="15.75" customHeight="1">
      <c r="A30" s="28" t="s">
        <v>204</v>
      </c>
    </row>
  </sheetData>
  <sheetProtection/>
  <mergeCells count="9">
    <mergeCell ref="A28:B28"/>
    <mergeCell ref="A29:D29"/>
    <mergeCell ref="G29:K29"/>
    <mergeCell ref="A1:K1"/>
    <mergeCell ref="A2:K2"/>
    <mergeCell ref="J3:K3"/>
    <mergeCell ref="J4:K4"/>
    <mergeCell ref="A26:B26"/>
    <mergeCell ref="A27:B27"/>
  </mergeCells>
  <printOptions horizontalCentered="1"/>
  <pageMargins left="0.35" right="0.35" top="0.87" bottom="0.87" header="1.06" footer="0.51"/>
  <pageSetup fitToHeight="0" fitToWidth="1" horizontalDpi="300" verticalDpi="300" orientation="landscape" paperSize="9"/>
</worksheet>
</file>

<file path=xl/worksheets/sheet39.xml><?xml version="1.0" encoding="utf-8"?>
<worksheet xmlns="http://schemas.openxmlformats.org/spreadsheetml/2006/main" xmlns:r="http://schemas.openxmlformats.org/officeDocument/2006/relationships">
  <sheetPr>
    <tabColor indexed="14"/>
    <pageSetUpPr fitToPage="1"/>
  </sheetPr>
  <dimension ref="A1:Q29"/>
  <sheetViews>
    <sheetView zoomScalePageLayoutView="0" workbookViewId="0" topLeftCell="D1">
      <selection activeCell="J28" sqref="J28:Q28"/>
    </sheetView>
  </sheetViews>
  <sheetFormatPr defaultColWidth="9.00390625" defaultRowHeight="15.75" customHeight="1"/>
  <cols>
    <col min="1" max="1" width="5.50390625" style="13" customWidth="1"/>
    <col min="2" max="2" width="7.25390625" style="13" customWidth="1"/>
    <col min="3" max="3" width="9.125" style="13" customWidth="1"/>
    <col min="4" max="4" width="10.875" style="13" customWidth="1"/>
    <col min="5" max="5" width="5.375" style="13" customWidth="1"/>
    <col min="6" max="6" width="6.375" style="13" customWidth="1"/>
    <col min="7" max="7" width="4.50390625" style="13" customWidth="1"/>
    <col min="8" max="8" width="7.75390625" style="13" customWidth="1"/>
    <col min="9" max="9" width="7.25390625" style="13" customWidth="1"/>
    <col min="10" max="10" width="8.50390625" style="13" customWidth="1"/>
    <col min="11" max="11" width="8.00390625" style="13" customWidth="1"/>
    <col min="12" max="12" width="6.50390625" style="13" customWidth="1"/>
    <col min="13" max="13" width="7.00390625" style="13" customWidth="1"/>
    <col min="14" max="14" width="7.875" style="13" customWidth="1"/>
    <col min="15" max="15" width="7.75390625" style="13" bestFit="1" customWidth="1"/>
    <col min="16" max="16" width="7.25390625" style="13" customWidth="1"/>
    <col min="17" max="17" width="6.00390625" style="13" customWidth="1"/>
    <col min="18" max="16384" width="9.00390625" style="13" customWidth="1"/>
  </cols>
  <sheetData>
    <row r="1" spans="1:17" s="11" customFormat="1" ht="30" customHeight="1">
      <c r="A1" s="236" t="s">
        <v>396</v>
      </c>
      <c r="B1" s="236"/>
      <c r="C1" s="236"/>
      <c r="D1" s="236"/>
      <c r="E1" s="236"/>
      <c r="F1" s="236"/>
      <c r="G1" s="236"/>
      <c r="H1" s="236"/>
      <c r="I1" s="236"/>
      <c r="J1" s="236"/>
      <c r="K1" s="236"/>
      <c r="L1" s="236"/>
      <c r="M1" s="236"/>
      <c r="N1" s="236"/>
      <c r="O1" s="236"/>
      <c r="P1" s="236"/>
      <c r="Q1" s="236"/>
    </row>
    <row r="2" spans="1:17" s="11" customFormat="1" ht="30" customHeight="1">
      <c r="A2" s="300" t="s">
        <v>397</v>
      </c>
      <c r="B2" s="300"/>
      <c r="C2" s="300"/>
      <c r="D2" s="300"/>
      <c r="E2" s="300"/>
      <c r="F2" s="300"/>
      <c r="G2" s="300"/>
      <c r="H2" s="300"/>
      <c r="I2" s="300"/>
      <c r="J2" s="300"/>
      <c r="K2" s="300"/>
      <c r="L2" s="300"/>
      <c r="M2" s="300"/>
      <c r="N2" s="300"/>
      <c r="O2" s="300"/>
      <c r="P2" s="300"/>
      <c r="Q2" s="300"/>
    </row>
    <row r="3" spans="1:17" ht="13.5" customHeight="1">
      <c r="A3" s="238" t="s">
        <v>126</v>
      </c>
      <c r="B3" s="239"/>
      <c r="C3" s="239"/>
      <c r="D3" s="239"/>
      <c r="E3" s="239"/>
      <c r="F3" s="239"/>
      <c r="G3" s="239"/>
      <c r="H3" s="239"/>
      <c r="I3" s="239"/>
      <c r="J3" s="239"/>
      <c r="K3" s="239"/>
      <c r="L3" s="239"/>
      <c r="M3" s="239"/>
      <c r="N3" s="239"/>
      <c r="O3" s="239"/>
      <c r="P3" s="239"/>
      <c r="Q3" s="239"/>
    </row>
    <row r="4" spans="7:17" ht="13.5" customHeight="1">
      <c r="G4" s="15"/>
      <c r="H4" s="15"/>
      <c r="I4" s="15"/>
      <c r="J4" s="15"/>
      <c r="K4" s="15"/>
      <c r="L4" s="15"/>
      <c r="M4" s="15"/>
      <c r="N4" s="15"/>
      <c r="O4" s="243" t="s">
        <v>398</v>
      </c>
      <c r="P4" s="243"/>
      <c r="Q4" s="243"/>
    </row>
    <row r="5" spans="1:17" ht="15.75" customHeight="1">
      <c r="A5" s="240" t="s">
        <v>128</v>
      </c>
      <c r="B5" s="240"/>
      <c r="C5" s="240"/>
      <c r="D5" s="240"/>
      <c r="E5" s="240"/>
      <c r="F5" s="240"/>
      <c r="O5" s="263" t="s">
        <v>3</v>
      </c>
      <c r="P5" s="263"/>
      <c r="Q5" s="263"/>
    </row>
    <row r="6" spans="1:17" s="12" customFormat="1" ht="15.75" customHeight="1">
      <c r="A6" s="264" t="s">
        <v>5</v>
      </c>
      <c r="B6" s="264" t="s">
        <v>399</v>
      </c>
      <c r="C6" s="273" t="s">
        <v>400</v>
      </c>
      <c r="D6" s="273" t="s">
        <v>401</v>
      </c>
      <c r="E6" s="264" t="s">
        <v>402</v>
      </c>
      <c r="F6" s="278" t="s">
        <v>403</v>
      </c>
      <c r="G6" s="296" t="s">
        <v>299</v>
      </c>
      <c r="H6" s="296" t="s">
        <v>404</v>
      </c>
      <c r="I6" s="278" t="s">
        <v>405</v>
      </c>
      <c r="J6" s="264" t="s">
        <v>92</v>
      </c>
      <c r="K6" s="265"/>
      <c r="L6" s="264" t="s">
        <v>93</v>
      </c>
      <c r="M6" s="265"/>
      <c r="N6" s="265"/>
      <c r="O6" s="278" t="s">
        <v>130</v>
      </c>
      <c r="P6" s="273" t="s">
        <v>406</v>
      </c>
      <c r="Q6" s="278" t="s">
        <v>8</v>
      </c>
    </row>
    <row r="7" spans="1:17" s="12" customFormat="1" ht="36.75" customHeight="1">
      <c r="A7" s="265"/>
      <c r="B7" s="265"/>
      <c r="C7" s="274"/>
      <c r="D7" s="275"/>
      <c r="E7" s="265"/>
      <c r="F7" s="265"/>
      <c r="G7" s="297"/>
      <c r="H7" s="297"/>
      <c r="I7" s="265"/>
      <c r="J7" s="41" t="s">
        <v>407</v>
      </c>
      <c r="K7" s="19" t="s">
        <v>408</v>
      </c>
      <c r="L7" s="19" t="s">
        <v>407</v>
      </c>
      <c r="M7" s="19" t="s">
        <v>333</v>
      </c>
      <c r="N7" s="19" t="s">
        <v>408</v>
      </c>
      <c r="O7" s="265"/>
      <c r="P7" s="274"/>
      <c r="Q7" s="265"/>
    </row>
    <row r="8" spans="1:17" ht="15.75" customHeight="1">
      <c r="A8" s="21"/>
      <c r="B8" s="22"/>
      <c r="C8" s="22"/>
      <c r="D8" s="22"/>
      <c r="E8" s="21"/>
      <c r="F8" s="23"/>
      <c r="G8" s="23"/>
      <c r="H8" s="36"/>
      <c r="I8" s="25" t="s">
        <v>132</v>
      </c>
      <c r="J8" s="24"/>
      <c r="K8" s="25"/>
      <c r="L8" s="25"/>
      <c r="M8" s="57"/>
      <c r="N8" s="25"/>
      <c r="O8" s="25" t="s">
        <v>132</v>
      </c>
      <c r="P8" s="25"/>
      <c r="Q8" s="22"/>
    </row>
    <row r="9" spans="1:17" ht="15.75" customHeight="1">
      <c r="A9" s="21"/>
      <c r="B9" s="22"/>
      <c r="C9" s="22"/>
      <c r="D9" s="22"/>
      <c r="E9" s="21"/>
      <c r="F9" s="23"/>
      <c r="G9" s="23"/>
      <c r="H9" s="36"/>
      <c r="I9" s="25" t="s">
        <v>132</v>
      </c>
      <c r="J9" s="24"/>
      <c r="K9" s="25"/>
      <c r="L9" s="25"/>
      <c r="M9" s="57"/>
      <c r="N9" s="25"/>
      <c r="O9" s="25" t="s">
        <v>132</v>
      </c>
      <c r="P9" s="25"/>
      <c r="Q9" s="22"/>
    </row>
    <row r="10" spans="1:17" ht="15.75" customHeight="1">
      <c r="A10" s="21"/>
      <c r="B10" s="22"/>
      <c r="C10" s="22"/>
      <c r="D10" s="22"/>
      <c r="E10" s="21"/>
      <c r="F10" s="23"/>
      <c r="G10" s="23"/>
      <c r="H10" s="36"/>
      <c r="I10" s="25"/>
      <c r="J10" s="24"/>
      <c r="K10" s="25"/>
      <c r="L10" s="25"/>
      <c r="M10" s="57"/>
      <c r="N10" s="25"/>
      <c r="O10" s="25"/>
      <c r="P10" s="25"/>
      <c r="Q10" s="22"/>
    </row>
    <row r="11" spans="1:17" ht="15.75" customHeight="1">
      <c r="A11" s="21"/>
      <c r="B11" s="22"/>
      <c r="C11" s="22"/>
      <c r="D11" s="22"/>
      <c r="E11" s="21"/>
      <c r="F11" s="23"/>
      <c r="G11" s="23"/>
      <c r="H11" s="36"/>
      <c r="I11" s="25"/>
      <c r="J11" s="24"/>
      <c r="K11" s="25"/>
      <c r="L11" s="25"/>
      <c r="M11" s="57"/>
      <c r="N11" s="25"/>
      <c r="O11" s="25"/>
      <c r="P11" s="25"/>
      <c r="Q11" s="22"/>
    </row>
    <row r="12" spans="1:17" ht="15.75" customHeight="1">
      <c r="A12" s="21"/>
      <c r="B12" s="22"/>
      <c r="C12" s="22"/>
      <c r="D12" s="22"/>
      <c r="E12" s="21"/>
      <c r="F12" s="23"/>
      <c r="G12" s="23"/>
      <c r="H12" s="36"/>
      <c r="I12" s="25"/>
      <c r="J12" s="24"/>
      <c r="K12" s="25"/>
      <c r="L12" s="25"/>
      <c r="M12" s="57"/>
      <c r="N12" s="25"/>
      <c r="O12" s="25"/>
      <c r="P12" s="25"/>
      <c r="Q12" s="22"/>
    </row>
    <row r="13" spans="1:17" ht="15.75" customHeight="1">
      <c r="A13" s="21"/>
      <c r="B13" s="22"/>
      <c r="C13" s="22"/>
      <c r="D13" s="22"/>
      <c r="E13" s="21"/>
      <c r="F13" s="23"/>
      <c r="G13" s="23"/>
      <c r="H13" s="36"/>
      <c r="I13" s="25"/>
      <c r="J13" s="24"/>
      <c r="K13" s="25"/>
      <c r="L13" s="25"/>
      <c r="M13" s="57"/>
      <c r="N13" s="25"/>
      <c r="O13" s="25"/>
      <c r="P13" s="25"/>
      <c r="Q13" s="22"/>
    </row>
    <row r="14" spans="1:17" ht="15.75" customHeight="1">
      <c r="A14" s="21"/>
      <c r="B14" s="22"/>
      <c r="C14" s="22"/>
      <c r="D14" s="22"/>
      <c r="E14" s="21"/>
      <c r="F14" s="23"/>
      <c r="G14" s="23"/>
      <c r="H14" s="36"/>
      <c r="I14" s="25"/>
      <c r="J14" s="24"/>
      <c r="K14" s="25"/>
      <c r="L14" s="25"/>
      <c r="M14" s="57"/>
      <c r="N14" s="25"/>
      <c r="O14" s="25"/>
      <c r="P14" s="25"/>
      <c r="Q14" s="22"/>
    </row>
    <row r="15" spans="1:17" ht="15.75" customHeight="1">
      <c r="A15" s="21"/>
      <c r="B15" s="22"/>
      <c r="C15" s="22"/>
      <c r="D15" s="22"/>
      <c r="E15" s="21"/>
      <c r="F15" s="23"/>
      <c r="G15" s="23"/>
      <c r="H15" s="36"/>
      <c r="I15" s="25" t="s">
        <v>132</v>
      </c>
      <c r="J15" s="24"/>
      <c r="K15" s="25"/>
      <c r="L15" s="25"/>
      <c r="M15" s="57"/>
      <c r="N15" s="25"/>
      <c r="O15" s="25" t="s">
        <v>132</v>
      </c>
      <c r="P15" s="25"/>
      <c r="Q15" s="22"/>
    </row>
    <row r="16" spans="1:17" ht="15.75" customHeight="1">
      <c r="A16" s="21"/>
      <c r="B16" s="22"/>
      <c r="C16" s="22"/>
      <c r="D16" s="22"/>
      <c r="E16" s="21"/>
      <c r="F16" s="23"/>
      <c r="G16" s="23"/>
      <c r="H16" s="36"/>
      <c r="I16" s="25" t="s">
        <v>132</v>
      </c>
      <c r="J16" s="24"/>
      <c r="K16" s="25"/>
      <c r="L16" s="25"/>
      <c r="M16" s="57"/>
      <c r="N16" s="25"/>
      <c r="O16" s="25" t="s">
        <v>132</v>
      </c>
      <c r="P16" s="25"/>
      <c r="Q16" s="22"/>
    </row>
    <row r="17" spans="1:17" ht="15.75" customHeight="1">
      <c r="A17" s="21"/>
      <c r="B17" s="22"/>
      <c r="C17" s="22"/>
      <c r="D17" s="22"/>
      <c r="E17" s="21"/>
      <c r="F17" s="23"/>
      <c r="G17" s="23"/>
      <c r="H17" s="36"/>
      <c r="I17" s="25" t="s">
        <v>132</v>
      </c>
      <c r="J17" s="24"/>
      <c r="K17" s="25"/>
      <c r="L17" s="25"/>
      <c r="M17" s="57"/>
      <c r="N17" s="25"/>
      <c r="O17" s="25" t="s">
        <v>132</v>
      </c>
      <c r="P17" s="25"/>
      <c r="Q17" s="22"/>
    </row>
    <row r="18" spans="1:17" ht="15.75" customHeight="1">
      <c r="A18" s="21"/>
      <c r="B18" s="22"/>
      <c r="C18" s="22"/>
      <c r="D18" s="22"/>
      <c r="E18" s="21"/>
      <c r="F18" s="23"/>
      <c r="G18" s="23"/>
      <c r="H18" s="36"/>
      <c r="I18" s="25" t="s">
        <v>132</v>
      </c>
      <c r="J18" s="24"/>
      <c r="K18" s="25"/>
      <c r="L18" s="25"/>
      <c r="M18" s="57"/>
      <c r="N18" s="25"/>
      <c r="O18" s="25" t="s">
        <v>132</v>
      </c>
      <c r="P18" s="25"/>
      <c r="Q18" s="22"/>
    </row>
    <row r="19" spans="1:17" ht="15.75" customHeight="1">
      <c r="A19" s="21"/>
      <c r="B19" s="22"/>
      <c r="C19" s="22"/>
      <c r="D19" s="22"/>
      <c r="E19" s="21"/>
      <c r="F19" s="23"/>
      <c r="G19" s="23"/>
      <c r="H19" s="36"/>
      <c r="I19" s="25" t="s">
        <v>132</v>
      </c>
      <c r="J19" s="24"/>
      <c r="K19" s="25"/>
      <c r="L19" s="25"/>
      <c r="M19" s="57"/>
      <c r="N19" s="25"/>
      <c r="O19" s="25" t="s">
        <v>132</v>
      </c>
      <c r="P19" s="25"/>
      <c r="Q19" s="22"/>
    </row>
    <row r="20" spans="1:17" ht="15.75" customHeight="1">
      <c r="A20" s="21"/>
      <c r="B20" s="22"/>
      <c r="C20" s="22"/>
      <c r="D20" s="22"/>
      <c r="E20" s="21"/>
      <c r="F20" s="23"/>
      <c r="G20" s="23"/>
      <c r="H20" s="36"/>
      <c r="I20" s="25" t="s">
        <v>132</v>
      </c>
      <c r="J20" s="24"/>
      <c r="K20" s="25"/>
      <c r="L20" s="25"/>
      <c r="M20" s="57"/>
      <c r="N20" s="25"/>
      <c r="O20" s="25" t="s">
        <v>132</v>
      </c>
      <c r="P20" s="25"/>
      <c r="Q20" s="22"/>
    </row>
    <row r="21" spans="1:17" ht="15.75" customHeight="1">
      <c r="A21" s="21"/>
      <c r="B21" s="22"/>
      <c r="C21" s="22"/>
      <c r="D21" s="22"/>
      <c r="E21" s="21"/>
      <c r="F21" s="23"/>
      <c r="G21" s="23"/>
      <c r="H21" s="36"/>
      <c r="I21" s="25" t="s">
        <v>132</v>
      </c>
      <c r="J21" s="24"/>
      <c r="K21" s="25"/>
      <c r="L21" s="25"/>
      <c r="M21" s="57"/>
      <c r="N21" s="25"/>
      <c r="O21" s="25" t="s">
        <v>132</v>
      </c>
      <c r="P21" s="25"/>
      <c r="Q21" s="22"/>
    </row>
    <row r="22" spans="1:17" ht="15.75" customHeight="1">
      <c r="A22" s="21"/>
      <c r="B22" s="22"/>
      <c r="C22" s="22"/>
      <c r="D22" s="22"/>
      <c r="E22" s="21"/>
      <c r="F22" s="23"/>
      <c r="G22" s="23"/>
      <c r="H22" s="36"/>
      <c r="I22" s="25" t="s">
        <v>132</v>
      </c>
      <c r="J22" s="24"/>
      <c r="K22" s="25"/>
      <c r="L22" s="25"/>
      <c r="M22" s="57"/>
      <c r="N22" s="25"/>
      <c r="O22" s="25" t="s">
        <v>132</v>
      </c>
      <c r="P22" s="25"/>
      <c r="Q22" s="22"/>
    </row>
    <row r="23" spans="1:17" ht="15.75" customHeight="1">
      <c r="A23" s="21"/>
      <c r="B23" s="22"/>
      <c r="C23" s="22"/>
      <c r="D23" s="22"/>
      <c r="E23" s="21"/>
      <c r="F23" s="23"/>
      <c r="G23" s="23"/>
      <c r="H23" s="36"/>
      <c r="I23" s="25" t="s">
        <v>132</v>
      </c>
      <c r="J23" s="24"/>
      <c r="K23" s="25"/>
      <c r="L23" s="25"/>
      <c r="M23" s="57"/>
      <c r="N23" s="25"/>
      <c r="O23" s="25" t="s">
        <v>132</v>
      </c>
      <c r="P23" s="25"/>
      <c r="Q23" s="22"/>
    </row>
    <row r="24" spans="1:17" ht="15.75" customHeight="1">
      <c r="A24" s="21"/>
      <c r="B24" s="22"/>
      <c r="C24" s="22"/>
      <c r="D24" s="22"/>
      <c r="E24" s="21"/>
      <c r="F24" s="23"/>
      <c r="G24" s="23"/>
      <c r="H24" s="36"/>
      <c r="I24" s="25"/>
      <c r="J24" s="24"/>
      <c r="K24" s="25"/>
      <c r="L24" s="25"/>
      <c r="M24" s="57"/>
      <c r="N24" s="25"/>
      <c r="O24" s="25" t="s">
        <v>132</v>
      </c>
      <c r="P24" s="25"/>
      <c r="Q24" s="22"/>
    </row>
    <row r="25" spans="1:17" ht="15.75" customHeight="1">
      <c r="A25" s="245" t="s">
        <v>250</v>
      </c>
      <c r="B25" s="298"/>
      <c r="C25" s="299"/>
      <c r="D25" s="104"/>
      <c r="E25" s="21"/>
      <c r="F25" s="23"/>
      <c r="G25" s="23"/>
      <c r="H25" s="36"/>
      <c r="I25" s="25" t="s">
        <v>132</v>
      </c>
      <c r="J25" s="24"/>
      <c r="K25" s="25"/>
      <c r="L25" s="25"/>
      <c r="M25" s="57"/>
      <c r="N25" s="25"/>
      <c r="O25" s="25" t="s">
        <v>132</v>
      </c>
      <c r="P25" s="25"/>
      <c r="Q25" s="22"/>
    </row>
    <row r="26" spans="1:17" ht="15.75" customHeight="1">
      <c r="A26" s="245" t="s">
        <v>409</v>
      </c>
      <c r="B26" s="286"/>
      <c r="C26" s="246"/>
      <c r="D26" s="41"/>
      <c r="E26" s="21"/>
      <c r="F26" s="23"/>
      <c r="G26" s="23"/>
      <c r="H26" s="36"/>
      <c r="I26" s="25"/>
      <c r="J26" s="24"/>
      <c r="K26" s="25"/>
      <c r="L26" s="25"/>
      <c r="M26" s="57"/>
      <c r="N26" s="25"/>
      <c r="O26" s="25" t="s">
        <v>132</v>
      </c>
      <c r="P26" s="25"/>
      <c r="Q26" s="22"/>
    </row>
    <row r="27" spans="1:17" ht="15.75" customHeight="1">
      <c r="A27" s="245" t="s">
        <v>223</v>
      </c>
      <c r="B27" s="286"/>
      <c r="C27" s="246"/>
      <c r="D27" s="41"/>
      <c r="E27" s="21"/>
      <c r="F27" s="23"/>
      <c r="G27" s="23"/>
      <c r="H27" s="26"/>
      <c r="I27" s="25"/>
      <c r="J27" s="24"/>
      <c r="K27" s="25"/>
      <c r="L27" s="25"/>
      <c r="M27" s="57"/>
      <c r="N27" s="25"/>
      <c r="O27" s="25" t="s">
        <v>132</v>
      </c>
      <c r="P27" s="25"/>
      <c r="Q27" s="22"/>
    </row>
    <row r="28" spans="1:17" ht="15.75" customHeight="1">
      <c r="A28" s="267" t="s">
        <v>203</v>
      </c>
      <c r="B28" s="267"/>
      <c r="C28" s="267"/>
      <c r="D28" s="267"/>
      <c r="J28" s="233" t="s">
        <v>186</v>
      </c>
      <c r="K28" s="233"/>
      <c r="L28" s="233"/>
      <c r="M28" s="233"/>
      <c r="N28" s="233"/>
      <c r="O28" s="233"/>
      <c r="P28" s="233"/>
      <c r="Q28" s="233"/>
    </row>
    <row r="29" ht="15.75" customHeight="1">
      <c r="A29" s="28" t="s">
        <v>204</v>
      </c>
    </row>
  </sheetData>
  <sheetProtection/>
  <mergeCells count="25">
    <mergeCell ref="A1:Q1"/>
    <mergeCell ref="A2:Q2"/>
    <mergeCell ref="A3:Q3"/>
    <mergeCell ref="O4:Q4"/>
    <mergeCell ref="A5:F5"/>
    <mergeCell ref="O5:Q5"/>
    <mergeCell ref="L6:N6"/>
    <mergeCell ref="A25:C25"/>
    <mergeCell ref="A26:C26"/>
    <mergeCell ref="A27:C27"/>
    <mergeCell ref="A28:D28"/>
    <mergeCell ref="J28:Q28"/>
    <mergeCell ref="A6:A7"/>
    <mergeCell ref="B6:B7"/>
    <mergeCell ref="C6:C7"/>
    <mergeCell ref="O6:O7"/>
    <mergeCell ref="P6:P7"/>
    <mergeCell ref="Q6:Q7"/>
    <mergeCell ref="D6:D7"/>
    <mergeCell ref="E6:E7"/>
    <mergeCell ref="F6:F7"/>
    <mergeCell ref="G6:G7"/>
    <mergeCell ref="H6:H7"/>
    <mergeCell ref="I6:I7"/>
    <mergeCell ref="J6:K6"/>
  </mergeCells>
  <printOptions horizontalCentered="1"/>
  <pageMargins left="1" right="1" top="0.87" bottom="0.87" header="1.06" footer="0.51"/>
  <pageSetup fitToHeight="0" fitToWidth="1" horizontalDpi="300" verticalDpi="300" orientation="landscape" paperSize="9" scale="94"/>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60"/>
  <sheetViews>
    <sheetView zoomScalePageLayoutView="0" workbookViewId="0" topLeftCell="A10">
      <selection activeCell="D60" sqref="D60:F60"/>
    </sheetView>
  </sheetViews>
  <sheetFormatPr defaultColWidth="9.00390625" defaultRowHeight="15.75" customHeight="1"/>
  <cols>
    <col min="1" max="1" width="5.125" style="13" customWidth="1"/>
    <col min="2" max="2" width="26.00390625" style="13" customWidth="1"/>
    <col min="3" max="3" width="20.875" style="13" customWidth="1"/>
    <col min="4" max="4" width="21.375" style="13" customWidth="1"/>
    <col min="5" max="5" width="18.625" style="13" customWidth="1"/>
    <col min="6" max="6" width="16.875" style="107" customWidth="1"/>
    <col min="7" max="16384" width="9.00390625" style="13" customWidth="1"/>
  </cols>
  <sheetData>
    <row r="1" spans="1:6" s="11" customFormat="1" ht="30" customHeight="1">
      <c r="A1" s="236" t="s">
        <v>125</v>
      </c>
      <c r="B1" s="237"/>
      <c r="C1" s="237"/>
      <c r="D1" s="237"/>
      <c r="E1" s="237"/>
      <c r="F1" s="237"/>
    </row>
    <row r="2" spans="1:6" ht="11.25" customHeight="1">
      <c r="A2" s="238" t="s">
        <v>126</v>
      </c>
      <c r="B2" s="239"/>
      <c r="C2" s="239"/>
      <c r="D2" s="239"/>
      <c r="E2" s="239"/>
      <c r="F2" s="239"/>
    </row>
    <row r="3" spans="1:6" ht="12.75" customHeight="1">
      <c r="A3" s="15"/>
      <c r="B3" s="15"/>
      <c r="C3" s="15"/>
      <c r="D3" s="15"/>
      <c r="E3" s="15"/>
      <c r="F3" s="44" t="s">
        <v>127</v>
      </c>
    </row>
    <row r="4" spans="1:6" ht="12" customHeight="1">
      <c r="A4" s="38" t="s">
        <v>128</v>
      </c>
      <c r="F4" s="131" t="s">
        <v>3</v>
      </c>
    </row>
    <row r="5" spans="1:6" s="12" customFormat="1" ht="14.25" customHeight="1">
      <c r="A5" s="19" t="s">
        <v>5</v>
      </c>
      <c r="B5" s="103" t="s">
        <v>129</v>
      </c>
      <c r="C5" s="41" t="s">
        <v>92</v>
      </c>
      <c r="D5" s="19" t="s">
        <v>93</v>
      </c>
      <c r="E5" s="19" t="s">
        <v>94</v>
      </c>
      <c r="F5" s="96" t="s">
        <v>130</v>
      </c>
    </row>
    <row r="6" spans="1:6" s="40" customFormat="1" ht="12.75" customHeight="1">
      <c r="A6" s="21">
        <v>1</v>
      </c>
      <c r="B6" s="152" t="s">
        <v>131</v>
      </c>
      <c r="C6" s="153"/>
      <c r="D6" s="154"/>
      <c r="E6" s="154"/>
      <c r="F6" s="155" t="s">
        <v>132</v>
      </c>
    </row>
    <row r="7" spans="1:6" ht="12" customHeight="1">
      <c r="A7" s="21">
        <v>2</v>
      </c>
      <c r="B7" s="110" t="s">
        <v>133</v>
      </c>
      <c r="C7" s="24"/>
      <c r="D7" s="25"/>
      <c r="E7" s="25"/>
      <c r="F7" s="129" t="s">
        <v>132</v>
      </c>
    </row>
    <row r="8" spans="1:6" ht="12.75" customHeight="1">
      <c r="A8" s="21">
        <v>3</v>
      </c>
      <c r="B8" s="110" t="s">
        <v>134</v>
      </c>
      <c r="C8" s="24"/>
      <c r="D8" s="25"/>
      <c r="E8" s="25"/>
      <c r="F8" s="129" t="s">
        <v>132</v>
      </c>
    </row>
    <row r="9" spans="1:6" ht="14.25" customHeight="1">
      <c r="A9" s="21">
        <v>4</v>
      </c>
      <c r="B9" s="110" t="s">
        <v>135</v>
      </c>
      <c r="C9" s="24"/>
      <c r="D9" s="25"/>
      <c r="E9" s="25"/>
      <c r="F9" s="129" t="s">
        <v>132</v>
      </c>
    </row>
    <row r="10" spans="1:6" ht="12.75" customHeight="1">
      <c r="A10" s="21">
        <v>5</v>
      </c>
      <c r="B10" s="110" t="s">
        <v>136</v>
      </c>
      <c r="C10" s="24"/>
      <c r="D10" s="25"/>
      <c r="E10" s="25"/>
      <c r="F10" s="129" t="s">
        <v>132</v>
      </c>
    </row>
    <row r="11" spans="1:6" ht="12.75" customHeight="1">
      <c r="A11" s="21">
        <v>6</v>
      </c>
      <c r="B11" s="110" t="s">
        <v>137</v>
      </c>
      <c r="C11" s="24"/>
      <c r="D11" s="25"/>
      <c r="E11" s="25"/>
      <c r="F11" s="129" t="s">
        <v>132</v>
      </c>
    </row>
    <row r="12" spans="1:6" ht="12.75" customHeight="1">
      <c r="A12" s="21">
        <v>7</v>
      </c>
      <c r="B12" s="110" t="s">
        <v>138</v>
      </c>
      <c r="C12" s="24"/>
      <c r="D12" s="25"/>
      <c r="E12" s="25"/>
      <c r="F12" s="129" t="s">
        <v>132</v>
      </c>
    </row>
    <row r="13" spans="1:6" ht="12.75" customHeight="1">
      <c r="A13" s="21">
        <v>8</v>
      </c>
      <c r="B13" s="110" t="s">
        <v>139</v>
      </c>
      <c r="C13" s="24"/>
      <c r="D13" s="25"/>
      <c r="E13" s="25"/>
      <c r="F13" s="129" t="s">
        <v>132</v>
      </c>
    </row>
    <row r="14" spans="1:6" ht="12.75" customHeight="1">
      <c r="A14" s="21">
        <v>9</v>
      </c>
      <c r="B14" s="110" t="s">
        <v>140</v>
      </c>
      <c r="C14" s="24"/>
      <c r="D14" s="25"/>
      <c r="E14" s="25"/>
      <c r="F14" s="129" t="s">
        <v>132</v>
      </c>
    </row>
    <row r="15" spans="1:6" ht="12.75" customHeight="1">
      <c r="A15" s="21">
        <v>10</v>
      </c>
      <c r="B15" s="110" t="s">
        <v>141</v>
      </c>
      <c r="C15" s="24"/>
      <c r="D15" s="25"/>
      <c r="E15" s="25"/>
      <c r="F15" s="129" t="s">
        <v>132</v>
      </c>
    </row>
    <row r="16" spans="1:6" ht="12.75" customHeight="1">
      <c r="A16" s="21">
        <v>11</v>
      </c>
      <c r="B16" s="110" t="s">
        <v>142</v>
      </c>
      <c r="C16" s="24"/>
      <c r="D16" s="25"/>
      <c r="E16" s="25"/>
      <c r="F16" s="129" t="s">
        <v>132</v>
      </c>
    </row>
    <row r="17" spans="1:6" ht="12.75" customHeight="1">
      <c r="A17" s="21">
        <v>12</v>
      </c>
      <c r="B17" s="110" t="s">
        <v>143</v>
      </c>
      <c r="C17" s="24"/>
      <c r="D17" s="25"/>
      <c r="E17" s="25"/>
      <c r="F17" s="129" t="s">
        <v>132</v>
      </c>
    </row>
    <row r="18" spans="1:6" s="40" customFormat="1" ht="12" customHeight="1">
      <c r="A18" s="21">
        <v>13</v>
      </c>
      <c r="B18" s="152" t="s">
        <v>144</v>
      </c>
      <c r="C18" s="153"/>
      <c r="D18" s="154"/>
      <c r="E18" s="154"/>
      <c r="F18" s="155" t="s">
        <v>132</v>
      </c>
    </row>
    <row r="19" spans="1:6" ht="14.25" customHeight="1">
      <c r="A19" s="21">
        <v>14</v>
      </c>
      <c r="B19" s="110" t="s">
        <v>145</v>
      </c>
      <c r="C19" s="24"/>
      <c r="D19" s="25"/>
      <c r="E19" s="25"/>
      <c r="F19" s="129" t="s">
        <v>132</v>
      </c>
    </row>
    <row r="20" spans="1:6" ht="14.25" customHeight="1">
      <c r="A20" s="21">
        <v>15</v>
      </c>
      <c r="B20" s="110" t="s">
        <v>103</v>
      </c>
      <c r="C20" s="24"/>
      <c r="D20" s="25"/>
      <c r="E20" s="25"/>
      <c r="F20" s="129" t="s">
        <v>132</v>
      </c>
    </row>
    <row r="21" spans="1:6" ht="12.75" customHeight="1">
      <c r="A21" s="21">
        <v>16</v>
      </c>
      <c r="B21" s="110" t="s">
        <v>104</v>
      </c>
      <c r="C21" s="24"/>
      <c r="D21" s="25"/>
      <c r="E21" s="25"/>
      <c r="F21" s="129" t="s">
        <v>132</v>
      </c>
    </row>
    <row r="22" spans="1:6" ht="12.75" customHeight="1">
      <c r="A22" s="21">
        <v>17</v>
      </c>
      <c r="B22" s="110" t="s">
        <v>105</v>
      </c>
      <c r="C22" s="24"/>
      <c r="D22" s="25"/>
      <c r="E22" s="25"/>
      <c r="F22" s="129" t="s">
        <v>132</v>
      </c>
    </row>
    <row r="23" spans="1:6" ht="12.75" customHeight="1">
      <c r="A23" s="21">
        <v>18</v>
      </c>
      <c r="B23" s="110" t="s">
        <v>106</v>
      </c>
      <c r="C23" s="24"/>
      <c r="D23" s="25"/>
      <c r="E23" s="25"/>
      <c r="F23" s="129" t="s">
        <v>132</v>
      </c>
    </row>
    <row r="24" spans="1:6" ht="12.75" customHeight="1">
      <c r="A24" s="21">
        <v>19</v>
      </c>
      <c r="B24" s="110" t="s">
        <v>107</v>
      </c>
      <c r="C24" s="24"/>
      <c r="D24" s="25"/>
      <c r="E24" s="25"/>
      <c r="F24" s="129" t="s">
        <v>132</v>
      </c>
    </row>
    <row r="25" spans="1:6" ht="12.75" customHeight="1">
      <c r="A25" s="21">
        <v>20</v>
      </c>
      <c r="B25" s="110" t="s">
        <v>108</v>
      </c>
      <c r="C25" s="24"/>
      <c r="D25" s="25"/>
      <c r="E25" s="25"/>
      <c r="F25" s="129" t="s">
        <v>132</v>
      </c>
    </row>
    <row r="26" spans="1:6" ht="12.75" customHeight="1">
      <c r="A26" s="21">
        <v>21</v>
      </c>
      <c r="B26" s="110" t="s">
        <v>109</v>
      </c>
      <c r="C26" s="24"/>
      <c r="D26" s="25"/>
      <c r="E26" s="25"/>
      <c r="F26" s="129" t="s">
        <v>132</v>
      </c>
    </row>
    <row r="27" spans="1:6" ht="12.75" customHeight="1">
      <c r="A27" s="21">
        <v>22</v>
      </c>
      <c r="B27" s="110" t="s">
        <v>110</v>
      </c>
      <c r="C27" s="24"/>
      <c r="D27" s="25"/>
      <c r="E27" s="25"/>
      <c r="F27" s="129" t="s">
        <v>132</v>
      </c>
    </row>
    <row r="28" spans="1:6" ht="12.75" customHeight="1">
      <c r="A28" s="21">
        <v>23</v>
      </c>
      <c r="B28" s="110" t="s">
        <v>111</v>
      </c>
      <c r="C28" s="24"/>
      <c r="D28" s="25"/>
      <c r="E28" s="25"/>
      <c r="F28" s="129" t="s">
        <v>132</v>
      </c>
    </row>
    <row r="29" spans="1:6" ht="14.25" customHeight="1">
      <c r="A29" s="21">
        <v>24</v>
      </c>
      <c r="B29" s="110" t="s">
        <v>112</v>
      </c>
      <c r="C29" s="24"/>
      <c r="D29" s="25"/>
      <c r="E29" s="25"/>
      <c r="F29" s="129" t="s">
        <v>132</v>
      </c>
    </row>
    <row r="30" spans="1:6" ht="14.25" customHeight="1">
      <c r="A30" s="21">
        <v>25</v>
      </c>
      <c r="B30" s="110" t="s">
        <v>113</v>
      </c>
      <c r="C30" s="24"/>
      <c r="D30" s="25"/>
      <c r="E30" s="25"/>
      <c r="F30" s="129" t="s">
        <v>132</v>
      </c>
    </row>
    <row r="31" spans="1:6" ht="14.25" customHeight="1">
      <c r="A31" s="21">
        <v>26</v>
      </c>
      <c r="B31" s="110" t="s">
        <v>114</v>
      </c>
      <c r="C31" s="24"/>
      <c r="D31" s="25"/>
      <c r="E31" s="25"/>
      <c r="F31" s="129" t="s">
        <v>132</v>
      </c>
    </row>
    <row r="32" spans="1:6" ht="13.5" customHeight="1">
      <c r="A32" s="21">
        <v>27</v>
      </c>
      <c r="B32" s="110" t="s">
        <v>115</v>
      </c>
      <c r="C32" s="24"/>
      <c r="D32" s="25"/>
      <c r="E32" s="25"/>
      <c r="F32" s="129" t="s">
        <v>132</v>
      </c>
    </row>
    <row r="33" spans="1:6" ht="12.75" customHeight="1">
      <c r="A33" s="21">
        <v>28</v>
      </c>
      <c r="B33" s="110" t="s">
        <v>116</v>
      </c>
      <c r="C33" s="24"/>
      <c r="D33" s="25"/>
      <c r="E33" s="25"/>
      <c r="F33" s="129" t="s">
        <v>132</v>
      </c>
    </row>
    <row r="34" spans="1:6" ht="13.5" customHeight="1">
      <c r="A34" s="21">
        <v>29</v>
      </c>
      <c r="B34" s="110" t="s">
        <v>117</v>
      </c>
      <c r="C34" s="24"/>
      <c r="D34" s="25"/>
      <c r="E34" s="25"/>
      <c r="F34" s="129" t="s">
        <v>132</v>
      </c>
    </row>
    <row r="35" spans="1:6" ht="13.5" customHeight="1">
      <c r="A35" s="21">
        <v>30</v>
      </c>
      <c r="B35" s="110" t="s">
        <v>118</v>
      </c>
      <c r="C35" s="24"/>
      <c r="D35" s="25"/>
      <c r="E35" s="25"/>
      <c r="F35" s="129" t="s">
        <v>132</v>
      </c>
    </row>
    <row r="36" spans="1:6" s="40" customFormat="1" ht="12.75" customHeight="1">
      <c r="A36" s="21">
        <v>31</v>
      </c>
      <c r="B36" s="156" t="s">
        <v>146</v>
      </c>
      <c r="C36" s="153"/>
      <c r="D36" s="154"/>
      <c r="E36" s="154"/>
      <c r="F36" s="155" t="s">
        <v>132</v>
      </c>
    </row>
    <row r="37" spans="1:6" s="40" customFormat="1" ht="14.25" customHeight="1">
      <c r="A37" s="21">
        <v>32</v>
      </c>
      <c r="B37" s="156" t="s">
        <v>147</v>
      </c>
      <c r="C37" s="153"/>
      <c r="D37" s="154"/>
      <c r="E37" s="154"/>
      <c r="F37" s="155" t="s">
        <v>132</v>
      </c>
    </row>
    <row r="38" spans="1:6" ht="14.25" customHeight="1">
      <c r="A38" s="21">
        <v>33</v>
      </c>
      <c r="B38" s="110" t="s">
        <v>148</v>
      </c>
      <c r="C38" s="24"/>
      <c r="D38" s="25"/>
      <c r="E38" s="25"/>
      <c r="F38" s="129" t="s">
        <v>132</v>
      </c>
    </row>
    <row r="39" spans="1:6" ht="14.25" customHeight="1">
      <c r="A39" s="21">
        <v>34</v>
      </c>
      <c r="B39" s="110" t="s">
        <v>149</v>
      </c>
      <c r="C39" s="24"/>
      <c r="D39" s="25"/>
      <c r="E39" s="25"/>
      <c r="F39" s="129" t="s">
        <v>132</v>
      </c>
    </row>
    <row r="40" spans="1:6" ht="14.25" customHeight="1">
      <c r="A40" s="21">
        <v>35</v>
      </c>
      <c r="B40" s="110" t="s">
        <v>150</v>
      </c>
      <c r="C40" s="24"/>
      <c r="D40" s="25"/>
      <c r="E40" s="25"/>
      <c r="F40" s="129" t="s">
        <v>132</v>
      </c>
    </row>
    <row r="41" spans="1:6" ht="14.25" customHeight="1">
      <c r="A41" s="21">
        <v>36</v>
      </c>
      <c r="B41" s="110" t="s">
        <v>151</v>
      </c>
      <c r="C41" s="24"/>
      <c r="D41" s="25"/>
      <c r="E41" s="25"/>
      <c r="F41" s="129" t="s">
        <v>132</v>
      </c>
    </row>
    <row r="42" spans="1:6" ht="14.25" customHeight="1">
      <c r="A42" s="21">
        <v>37</v>
      </c>
      <c r="B42" s="110" t="s">
        <v>152</v>
      </c>
      <c r="C42" s="24"/>
      <c r="D42" s="25"/>
      <c r="E42" s="25"/>
      <c r="F42" s="129" t="s">
        <v>132</v>
      </c>
    </row>
    <row r="43" spans="1:6" ht="14.25" customHeight="1">
      <c r="A43" s="21">
        <v>38</v>
      </c>
      <c r="B43" s="110" t="s">
        <v>153</v>
      </c>
      <c r="C43" s="24"/>
      <c r="D43" s="25"/>
      <c r="E43" s="25"/>
      <c r="F43" s="129" t="s">
        <v>132</v>
      </c>
    </row>
    <row r="44" spans="1:6" ht="14.25" customHeight="1">
      <c r="A44" s="21">
        <v>39</v>
      </c>
      <c r="B44" s="110" t="s">
        <v>154</v>
      </c>
      <c r="C44" s="24"/>
      <c r="D44" s="25"/>
      <c r="E44" s="25"/>
      <c r="F44" s="129" t="s">
        <v>132</v>
      </c>
    </row>
    <row r="45" spans="1:6" ht="14.25" customHeight="1">
      <c r="A45" s="21">
        <v>40</v>
      </c>
      <c r="B45" s="110" t="s">
        <v>155</v>
      </c>
      <c r="C45" s="24"/>
      <c r="D45" s="25"/>
      <c r="E45" s="25"/>
      <c r="F45" s="129" t="s">
        <v>132</v>
      </c>
    </row>
    <row r="46" spans="1:6" ht="14.25" customHeight="1">
      <c r="A46" s="21">
        <v>41</v>
      </c>
      <c r="B46" s="110" t="s">
        <v>156</v>
      </c>
      <c r="C46" s="24"/>
      <c r="D46" s="25"/>
      <c r="E46" s="25"/>
      <c r="F46" s="129" t="s">
        <v>132</v>
      </c>
    </row>
    <row r="47" spans="1:6" ht="14.25" customHeight="1">
      <c r="A47" s="21">
        <v>42</v>
      </c>
      <c r="B47" s="110" t="s">
        <v>157</v>
      </c>
      <c r="C47" s="24"/>
      <c r="D47" s="25"/>
      <c r="E47" s="25"/>
      <c r="F47" s="129" t="s">
        <v>132</v>
      </c>
    </row>
    <row r="48" spans="1:6" ht="14.25" customHeight="1">
      <c r="A48" s="21">
        <v>43</v>
      </c>
      <c r="B48" s="110" t="s">
        <v>158</v>
      </c>
      <c r="C48" s="24"/>
      <c r="D48" s="25"/>
      <c r="E48" s="25"/>
      <c r="F48" s="129" t="s">
        <v>132</v>
      </c>
    </row>
    <row r="49" spans="1:6" ht="14.25" customHeight="1">
      <c r="A49" s="21">
        <v>44</v>
      </c>
      <c r="B49" s="110" t="s">
        <v>159</v>
      </c>
      <c r="C49" s="24"/>
      <c r="D49" s="25"/>
      <c r="E49" s="25"/>
      <c r="F49" s="129" t="s">
        <v>132</v>
      </c>
    </row>
    <row r="50" spans="1:6" s="40" customFormat="1" ht="14.25" customHeight="1">
      <c r="A50" s="21">
        <v>45</v>
      </c>
      <c r="B50" s="156" t="s">
        <v>160</v>
      </c>
      <c r="C50" s="153"/>
      <c r="D50" s="154"/>
      <c r="E50" s="154"/>
      <c r="F50" s="155" t="s">
        <v>132</v>
      </c>
    </row>
    <row r="51" spans="1:6" ht="14.25" customHeight="1">
      <c r="A51" s="21">
        <v>46</v>
      </c>
      <c r="B51" s="110" t="s">
        <v>161</v>
      </c>
      <c r="C51" s="24"/>
      <c r="D51" s="25"/>
      <c r="E51" s="25"/>
      <c r="F51" s="129" t="s">
        <v>132</v>
      </c>
    </row>
    <row r="52" spans="1:6" ht="14.25" customHeight="1">
      <c r="A52" s="21">
        <v>47</v>
      </c>
      <c r="B52" s="110" t="s">
        <v>162</v>
      </c>
      <c r="C52" s="24"/>
      <c r="D52" s="25"/>
      <c r="E52" s="25"/>
      <c r="F52" s="129" t="s">
        <v>132</v>
      </c>
    </row>
    <row r="53" spans="1:6" ht="14.25" customHeight="1">
      <c r="A53" s="21">
        <v>48</v>
      </c>
      <c r="B53" s="110" t="s">
        <v>163</v>
      </c>
      <c r="C53" s="24"/>
      <c r="D53" s="25"/>
      <c r="E53" s="25"/>
      <c r="F53" s="129" t="s">
        <v>132</v>
      </c>
    </row>
    <row r="54" spans="1:6" ht="14.25" customHeight="1">
      <c r="A54" s="21">
        <v>49</v>
      </c>
      <c r="B54" s="110" t="s">
        <v>164</v>
      </c>
      <c r="C54" s="24"/>
      <c r="D54" s="25"/>
      <c r="E54" s="25"/>
      <c r="F54" s="129" t="s">
        <v>132</v>
      </c>
    </row>
    <row r="55" spans="1:6" ht="14.25" customHeight="1">
      <c r="A55" s="21">
        <v>50</v>
      </c>
      <c r="B55" s="110" t="s">
        <v>165</v>
      </c>
      <c r="C55" s="24"/>
      <c r="D55" s="25"/>
      <c r="E55" s="25"/>
      <c r="F55" s="129" t="s">
        <v>132</v>
      </c>
    </row>
    <row r="56" spans="1:6" ht="14.25" customHeight="1">
      <c r="A56" s="21">
        <v>51</v>
      </c>
      <c r="B56" s="110" t="s">
        <v>166</v>
      </c>
      <c r="C56" s="24"/>
      <c r="D56" s="25"/>
      <c r="E56" s="25"/>
      <c r="F56" s="129" t="s">
        <v>132</v>
      </c>
    </row>
    <row r="57" spans="1:6" ht="14.25" customHeight="1">
      <c r="A57" s="21">
        <v>52</v>
      </c>
      <c r="B57" s="110" t="s">
        <v>167</v>
      </c>
      <c r="C57" s="24"/>
      <c r="D57" s="25"/>
      <c r="E57" s="25"/>
      <c r="F57" s="129" t="s">
        <v>132</v>
      </c>
    </row>
    <row r="58" spans="1:6" s="40" customFormat="1" ht="14.25" customHeight="1">
      <c r="A58" s="21">
        <v>53</v>
      </c>
      <c r="B58" s="156" t="s">
        <v>168</v>
      </c>
      <c r="C58" s="153"/>
      <c r="D58" s="154"/>
      <c r="E58" s="154"/>
      <c r="F58" s="155" t="s">
        <v>132</v>
      </c>
    </row>
    <row r="59" spans="1:6" s="40" customFormat="1" ht="14.25" customHeight="1">
      <c r="A59" s="21">
        <v>54</v>
      </c>
      <c r="B59" s="156" t="s">
        <v>169</v>
      </c>
      <c r="C59" s="153"/>
      <c r="D59" s="154"/>
      <c r="E59" s="154"/>
      <c r="F59" s="155" t="s">
        <v>132</v>
      </c>
    </row>
    <row r="60" spans="4:6" s="151" customFormat="1" ht="16.5" customHeight="1">
      <c r="D60" s="233" t="s">
        <v>124</v>
      </c>
      <c r="E60" s="233"/>
      <c r="F60" s="233"/>
    </row>
  </sheetData>
  <sheetProtection formatColumns="0"/>
  <mergeCells count="3">
    <mergeCell ref="A1:F1"/>
    <mergeCell ref="A2:F2"/>
    <mergeCell ref="D60:F60"/>
  </mergeCells>
  <printOptions horizontalCentered="1"/>
  <pageMargins left="1" right="1" top="0.87" bottom="0.87" header="1.06" footer="0.28"/>
  <pageSetup fitToHeight="0" fitToWidth="1" horizontalDpi="300" verticalDpi="300" orientation="landscape" paperSize="9"/>
  <rowBreaks count="1" manualBreakCount="1">
    <brk id="36" max="255" man="1"/>
  </rowBreaks>
</worksheet>
</file>

<file path=xl/worksheets/sheet40.xml><?xml version="1.0" encoding="utf-8"?>
<worksheet xmlns="http://schemas.openxmlformats.org/spreadsheetml/2006/main" xmlns:r="http://schemas.openxmlformats.org/officeDocument/2006/relationships">
  <sheetPr>
    <tabColor indexed="14"/>
  </sheetPr>
  <dimension ref="A1:R27"/>
  <sheetViews>
    <sheetView zoomScalePageLayoutView="0" workbookViewId="0" topLeftCell="A8">
      <selection activeCell="M27" sqref="M27"/>
    </sheetView>
  </sheetViews>
  <sheetFormatPr defaultColWidth="9.00390625" defaultRowHeight="15.75" outlineLevelCol="1"/>
  <cols>
    <col min="1" max="1" width="5.00390625" style="13" customWidth="1"/>
    <col min="2" max="2" width="8.125" style="13" customWidth="1"/>
    <col min="3" max="3" width="9.50390625" style="13" customWidth="1"/>
    <col min="4" max="4" width="10.375" style="13" customWidth="1"/>
    <col min="5" max="6" width="5.375" style="13" customWidth="1"/>
    <col min="7" max="7" width="4.50390625" style="13" customWidth="1"/>
    <col min="8" max="8" width="6.875" style="13" customWidth="1"/>
    <col min="9" max="9" width="7.125" style="13" customWidth="1"/>
    <col min="10" max="10" width="7.625" style="13" customWidth="1"/>
    <col min="11" max="11" width="7.75390625" style="13" customWidth="1"/>
    <col min="12" max="13" width="8.50390625" style="13" customWidth="1"/>
    <col min="14" max="14" width="6.125" style="13" customWidth="1"/>
    <col min="15" max="15" width="7.25390625" style="13" customWidth="1"/>
    <col min="16" max="16" width="7.50390625" style="13" customWidth="1"/>
    <col min="17" max="17" width="15.25390625" style="13" hidden="1" customWidth="1" outlineLevel="1"/>
    <col min="18" max="18" width="13.125" style="13" hidden="1" customWidth="1" outlineLevel="1"/>
    <col min="19" max="19" width="9.00390625" style="13" customWidth="1" collapsed="1"/>
    <col min="20" max="16384" width="9.00390625" style="13" customWidth="1"/>
  </cols>
  <sheetData>
    <row r="1" spans="1:17" s="11" customFormat="1" ht="30" customHeight="1">
      <c r="A1" s="236" t="s">
        <v>396</v>
      </c>
      <c r="B1" s="236"/>
      <c r="C1" s="236"/>
      <c r="D1" s="236"/>
      <c r="E1" s="236"/>
      <c r="F1" s="236"/>
      <c r="G1" s="236"/>
      <c r="H1" s="236"/>
      <c r="I1" s="236"/>
      <c r="J1" s="236"/>
      <c r="K1" s="236"/>
      <c r="L1" s="236"/>
      <c r="M1" s="236"/>
      <c r="N1" s="236"/>
      <c r="O1" s="236"/>
      <c r="P1" s="236"/>
      <c r="Q1" s="97"/>
    </row>
    <row r="2" spans="1:17" s="11" customFormat="1" ht="30" customHeight="1">
      <c r="A2" s="300" t="s">
        <v>410</v>
      </c>
      <c r="B2" s="300"/>
      <c r="C2" s="300"/>
      <c r="D2" s="300"/>
      <c r="E2" s="300"/>
      <c r="F2" s="300"/>
      <c r="G2" s="300"/>
      <c r="H2" s="300"/>
      <c r="I2" s="300"/>
      <c r="J2" s="300"/>
      <c r="K2" s="300"/>
      <c r="L2" s="300"/>
      <c r="M2" s="300"/>
      <c r="N2" s="300"/>
      <c r="O2" s="300"/>
      <c r="P2" s="300"/>
      <c r="Q2" s="97"/>
    </row>
    <row r="3" spans="1:17" ht="13.5" customHeight="1">
      <c r="A3" s="238" t="s">
        <v>126</v>
      </c>
      <c r="B3" s="239"/>
      <c r="C3" s="239"/>
      <c r="D3" s="239"/>
      <c r="E3" s="239"/>
      <c r="F3" s="239"/>
      <c r="G3" s="239"/>
      <c r="H3" s="239"/>
      <c r="I3" s="239"/>
      <c r="J3" s="239"/>
      <c r="K3" s="239"/>
      <c r="L3" s="239"/>
      <c r="M3" s="239"/>
      <c r="N3" s="239"/>
      <c r="O3" s="239"/>
      <c r="P3" s="239"/>
      <c r="Q3" s="105"/>
    </row>
    <row r="4" spans="2:17" ht="13.5" customHeight="1">
      <c r="B4" s="15"/>
      <c r="C4" s="15"/>
      <c r="D4" s="15"/>
      <c r="E4" s="15"/>
      <c r="F4" s="15"/>
      <c r="G4" s="15"/>
      <c r="H4" s="15"/>
      <c r="I4" s="15"/>
      <c r="J4" s="15"/>
      <c r="K4" s="15"/>
      <c r="L4" s="15"/>
      <c r="M4" s="15"/>
      <c r="N4" s="15"/>
      <c r="O4" s="15"/>
      <c r="P4" s="44" t="s">
        <v>398</v>
      </c>
      <c r="Q4" s="105"/>
    </row>
    <row r="5" spans="1:16" ht="15.75" customHeight="1">
      <c r="A5" s="260" t="s">
        <v>128</v>
      </c>
      <c r="B5" s="260"/>
      <c r="C5" s="260"/>
      <c r="D5" s="260"/>
      <c r="E5" s="260"/>
      <c r="F5" s="260"/>
      <c r="G5" s="260"/>
      <c r="P5" s="18" t="s">
        <v>3</v>
      </c>
    </row>
    <row r="6" spans="1:18" s="12" customFormat="1" ht="15.75" customHeight="1">
      <c r="A6" s="264" t="s">
        <v>5</v>
      </c>
      <c r="B6" s="264" t="s">
        <v>399</v>
      </c>
      <c r="C6" s="273" t="s">
        <v>400</v>
      </c>
      <c r="D6" s="273" t="s">
        <v>401</v>
      </c>
      <c r="E6" s="264" t="s">
        <v>402</v>
      </c>
      <c r="F6" s="278" t="s">
        <v>403</v>
      </c>
      <c r="G6" s="296" t="s">
        <v>299</v>
      </c>
      <c r="H6" s="296" t="s">
        <v>411</v>
      </c>
      <c r="I6" s="278" t="s">
        <v>405</v>
      </c>
      <c r="J6" s="303" t="s">
        <v>412</v>
      </c>
      <c r="K6" s="304"/>
      <c r="L6" s="273" t="s">
        <v>92</v>
      </c>
      <c r="M6" s="271" t="s">
        <v>93</v>
      </c>
      <c r="N6" s="271" t="s">
        <v>94</v>
      </c>
      <c r="O6" s="278" t="s">
        <v>130</v>
      </c>
      <c r="P6" s="278" t="s">
        <v>8</v>
      </c>
      <c r="Q6" s="301" t="s">
        <v>413</v>
      </c>
      <c r="R6" s="264" t="s">
        <v>414</v>
      </c>
    </row>
    <row r="7" spans="1:18" s="12" customFormat="1" ht="39.75" customHeight="1">
      <c r="A7" s="265"/>
      <c r="B7" s="265"/>
      <c r="C7" s="274"/>
      <c r="D7" s="275"/>
      <c r="E7" s="265"/>
      <c r="F7" s="265"/>
      <c r="G7" s="297"/>
      <c r="H7" s="297"/>
      <c r="I7" s="265"/>
      <c r="J7" s="305"/>
      <c r="K7" s="306"/>
      <c r="L7" s="275"/>
      <c r="M7" s="285"/>
      <c r="N7" s="285"/>
      <c r="O7" s="265"/>
      <c r="P7" s="265"/>
      <c r="Q7" s="302"/>
      <c r="R7" s="265"/>
    </row>
    <row r="8" spans="1:18" ht="15.75" customHeight="1">
      <c r="A8" s="21"/>
      <c r="B8" s="22"/>
      <c r="C8" s="22"/>
      <c r="D8" s="22"/>
      <c r="E8" s="21"/>
      <c r="F8" s="23"/>
      <c r="G8" s="23"/>
      <c r="H8" s="36"/>
      <c r="I8" s="25" t="s">
        <v>132</v>
      </c>
      <c r="J8" s="307"/>
      <c r="K8" s="308"/>
      <c r="L8" s="25"/>
      <c r="M8" s="25"/>
      <c r="N8" s="25"/>
      <c r="O8" s="25" t="s">
        <v>132</v>
      </c>
      <c r="P8" s="22"/>
      <c r="Q8" s="106"/>
      <c r="R8" s="26"/>
    </row>
    <row r="9" spans="1:18" ht="15.75" customHeight="1">
      <c r="A9" s="21"/>
      <c r="B9" s="22"/>
      <c r="C9" s="22"/>
      <c r="D9" s="22"/>
      <c r="E9" s="21"/>
      <c r="F9" s="23"/>
      <c r="G9" s="23"/>
      <c r="H9" s="36"/>
      <c r="I9" s="25" t="s">
        <v>132</v>
      </c>
      <c r="J9" s="307"/>
      <c r="K9" s="308"/>
      <c r="L9" s="25"/>
      <c r="M9" s="25"/>
      <c r="N9" s="25"/>
      <c r="O9" s="25" t="s">
        <v>132</v>
      </c>
      <c r="P9" s="22"/>
      <c r="Q9" s="106"/>
      <c r="R9" s="26"/>
    </row>
    <row r="10" spans="1:18" ht="15.75" customHeight="1">
      <c r="A10" s="21"/>
      <c r="B10" s="22"/>
      <c r="C10" s="22"/>
      <c r="D10" s="22"/>
      <c r="E10" s="21"/>
      <c r="F10" s="23"/>
      <c r="G10" s="23"/>
      <c r="H10" s="36"/>
      <c r="I10" s="25" t="s">
        <v>132</v>
      </c>
      <c r="J10" s="307"/>
      <c r="K10" s="308"/>
      <c r="L10" s="25"/>
      <c r="M10" s="25"/>
      <c r="N10" s="25"/>
      <c r="O10" s="25" t="s">
        <v>132</v>
      </c>
      <c r="P10" s="22"/>
      <c r="Q10" s="106"/>
      <c r="R10" s="26"/>
    </row>
    <row r="11" spans="1:18" ht="15.75" customHeight="1">
      <c r="A11" s="21"/>
      <c r="B11" s="22"/>
      <c r="C11" s="22"/>
      <c r="D11" s="22"/>
      <c r="E11" s="21"/>
      <c r="F11" s="23"/>
      <c r="G11" s="23"/>
      <c r="H11" s="36"/>
      <c r="I11" s="25" t="s">
        <v>132</v>
      </c>
      <c r="J11" s="307"/>
      <c r="K11" s="308"/>
      <c r="L11" s="25"/>
      <c r="M11" s="25"/>
      <c r="N11" s="25"/>
      <c r="O11" s="25" t="s">
        <v>132</v>
      </c>
      <c r="P11" s="22"/>
      <c r="Q11" s="106"/>
      <c r="R11" s="26"/>
    </row>
    <row r="12" spans="1:18" ht="15.75" customHeight="1">
      <c r="A12" s="21"/>
      <c r="B12" s="22"/>
      <c r="C12" s="22"/>
      <c r="D12" s="22"/>
      <c r="E12" s="21"/>
      <c r="F12" s="23"/>
      <c r="G12" s="23"/>
      <c r="H12" s="36"/>
      <c r="I12" s="25" t="s">
        <v>132</v>
      </c>
      <c r="J12" s="307"/>
      <c r="K12" s="308"/>
      <c r="L12" s="25"/>
      <c r="M12" s="25"/>
      <c r="N12" s="25"/>
      <c r="O12" s="25" t="s">
        <v>132</v>
      </c>
      <c r="P12" s="22"/>
      <c r="Q12" s="106"/>
      <c r="R12" s="26"/>
    </row>
    <row r="13" spans="1:18" ht="15.75" customHeight="1">
      <c r="A13" s="21"/>
      <c r="B13" s="22"/>
      <c r="C13" s="22"/>
      <c r="D13" s="22"/>
      <c r="E13" s="21"/>
      <c r="F13" s="23"/>
      <c r="G13" s="23"/>
      <c r="H13" s="36"/>
      <c r="I13" s="25" t="s">
        <v>132</v>
      </c>
      <c r="J13" s="307"/>
      <c r="K13" s="308"/>
      <c r="L13" s="25"/>
      <c r="M13" s="25"/>
      <c r="N13" s="25"/>
      <c r="O13" s="25" t="s">
        <v>132</v>
      </c>
      <c r="P13" s="22"/>
      <c r="Q13" s="106"/>
      <c r="R13" s="26"/>
    </row>
    <row r="14" spans="1:18" ht="15.75" customHeight="1">
      <c r="A14" s="21"/>
      <c r="B14" s="22"/>
      <c r="C14" s="22"/>
      <c r="D14" s="22"/>
      <c r="E14" s="21"/>
      <c r="F14" s="23"/>
      <c r="G14" s="23"/>
      <c r="H14" s="36"/>
      <c r="I14" s="25" t="s">
        <v>132</v>
      </c>
      <c r="J14" s="307"/>
      <c r="K14" s="308"/>
      <c r="L14" s="25"/>
      <c r="M14" s="25"/>
      <c r="N14" s="25"/>
      <c r="O14" s="25" t="s">
        <v>132</v>
      </c>
      <c r="P14" s="22"/>
      <c r="Q14" s="106"/>
      <c r="R14" s="26"/>
    </row>
    <row r="15" spans="1:18" ht="15.75" customHeight="1">
      <c r="A15" s="21"/>
      <c r="B15" s="22"/>
      <c r="C15" s="22"/>
      <c r="D15" s="22"/>
      <c r="E15" s="21"/>
      <c r="F15" s="23"/>
      <c r="G15" s="23"/>
      <c r="H15" s="36"/>
      <c r="I15" s="25" t="s">
        <v>132</v>
      </c>
      <c r="J15" s="307"/>
      <c r="K15" s="308"/>
      <c r="L15" s="25"/>
      <c r="M15" s="25"/>
      <c r="N15" s="25"/>
      <c r="O15" s="25" t="s">
        <v>132</v>
      </c>
      <c r="P15" s="22"/>
      <c r="Q15" s="106"/>
      <c r="R15" s="26"/>
    </row>
    <row r="16" spans="1:18" ht="15.75" customHeight="1">
      <c r="A16" s="21"/>
      <c r="B16" s="22"/>
      <c r="C16" s="22"/>
      <c r="D16" s="22"/>
      <c r="E16" s="21"/>
      <c r="F16" s="23"/>
      <c r="G16" s="23"/>
      <c r="H16" s="36"/>
      <c r="I16" s="25"/>
      <c r="J16" s="307"/>
      <c r="K16" s="308"/>
      <c r="L16" s="25"/>
      <c r="M16" s="25"/>
      <c r="N16" s="25"/>
      <c r="O16" s="25"/>
      <c r="P16" s="22"/>
      <c r="Q16" s="106"/>
      <c r="R16" s="26"/>
    </row>
    <row r="17" spans="1:18" ht="15.75" customHeight="1">
      <c r="A17" s="21"/>
      <c r="B17" s="22"/>
      <c r="C17" s="22"/>
      <c r="D17" s="22"/>
      <c r="E17" s="21"/>
      <c r="F17" s="23"/>
      <c r="G17" s="23"/>
      <c r="H17" s="36"/>
      <c r="I17" s="25"/>
      <c r="J17" s="307"/>
      <c r="K17" s="308"/>
      <c r="L17" s="25"/>
      <c r="M17" s="25"/>
      <c r="N17" s="25"/>
      <c r="O17" s="25"/>
      <c r="P17" s="22"/>
      <c r="Q17" s="106"/>
      <c r="R17" s="26"/>
    </row>
    <row r="18" spans="1:18" ht="15.75" customHeight="1">
      <c r="A18" s="21"/>
      <c r="B18" s="22"/>
      <c r="C18" s="22"/>
      <c r="D18" s="22"/>
      <c r="E18" s="21"/>
      <c r="F18" s="23"/>
      <c r="G18" s="23"/>
      <c r="H18" s="36"/>
      <c r="I18" s="25"/>
      <c r="J18" s="307"/>
      <c r="K18" s="308"/>
      <c r="L18" s="25"/>
      <c r="M18" s="25"/>
      <c r="N18" s="25"/>
      <c r="O18" s="25"/>
      <c r="P18" s="22"/>
      <c r="Q18" s="106"/>
      <c r="R18" s="26"/>
    </row>
    <row r="19" spans="1:18" ht="15.75" customHeight="1">
      <c r="A19" s="21"/>
      <c r="B19" s="22"/>
      <c r="C19" s="22"/>
      <c r="D19" s="22"/>
      <c r="E19" s="21"/>
      <c r="F19" s="23"/>
      <c r="G19" s="23"/>
      <c r="H19" s="36"/>
      <c r="I19" s="25" t="s">
        <v>132</v>
      </c>
      <c r="J19" s="307"/>
      <c r="K19" s="308"/>
      <c r="L19" s="25"/>
      <c r="M19" s="25"/>
      <c r="N19" s="25"/>
      <c r="O19" s="25" t="s">
        <v>132</v>
      </c>
      <c r="P19" s="22"/>
      <c r="Q19" s="106"/>
      <c r="R19" s="26"/>
    </row>
    <row r="20" spans="1:18" ht="15.75" customHeight="1">
      <c r="A20" s="21"/>
      <c r="B20" s="22"/>
      <c r="C20" s="22"/>
      <c r="D20" s="22"/>
      <c r="E20" s="21"/>
      <c r="F20" s="23"/>
      <c r="G20" s="23"/>
      <c r="H20" s="36"/>
      <c r="I20" s="25" t="s">
        <v>132</v>
      </c>
      <c r="J20" s="307"/>
      <c r="K20" s="308"/>
      <c r="L20" s="25"/>
      <c r="M20" s="25"/>
      <c r="N20" s="25"/>
      <c r="O20" s="25" t="s">
        <v>132</v>
      </c>
      <c r="P20" s="22"/>
      <c r="Q20" s="106"/>
      <c r="R20" s="26"/>
    </row>
    <row r="21" spans="1:18" ht="15.75" customHeight="1">
      <c r="A21" s="21"/>
      <c r="B21" s="22"/>
      <c r="C21" s="22"/>
      <c r="D21" s="22"/>
      <c r="E21" s="21"/>
      <c r="F21" s="23"/>
      <c r="G21" s="23"/>
      <c r="H21" s="36"/>
      <c r="I21" s="25" t="s">
        <v>132</v>
      </c>
      <c r="J21" s="307"/>
      <c r="K21" s="308"/>
      <c r="L21" s="25"/>
      <c r="M21" s="25"/>
      <c r="N21" s="25"/>
      <c r="O21" s="25" t="s">
        <v>132</v>
      </c>
      <c r="P21" s="22"/>
      <c r="Q21" s="106"/>
      <c r="R21" s="26"/>
    </row>
    <row r="22" spans="1:18" ht="15.75" customHeight="1">
      <c r="A22" s="21"/>
      <c r="B22" s="22"/>
      <c r="C22" s="22"/>
      <c r="D22" s="22"/>
      <c r="E22" s="21"/>
      <c r="F22" s="23"/>
      <c r="G22" s="23"/>
      <c r="H22" s="36"/>
      <c r="I22" s="25" t="s">
        <v>132</v>
      </c>
      <c r="J22" s="307"/>
      <c r="K22" s="308"/>
      <c r="L22" s="25"/>
      <c r="M22" s="25"/>
      <c r="N22" s="25"/>
      <c r="O22" s="25" t="s">
        <v>132</v>
      </c>
      <c r="P22" s="22"/>
      <c r="Q22" s="106"/>
      <c r="R22" s="26"/>
    </row>
    <row r="23" spans="1:18" ht="15.75" customHeight="1">
      <c r="A23" s="21"/>
      <c r="B23" s="22"/>
      <c r="C23" s="22"/>
      <c r="D23" s="22"/>
      <c r="E23" s="21"/>
      <c r="F23" s="23"/>
      <c r="G23" s="23"/>
      <c r="H23" s="36"/>
      <c r="I23" s="25" t="s">
        <v>132</v>
      </c>
      <c r="J23" s="307"/>
      <c r="K23" s="308"/>
      <c r="L23" s="25"/>
      <c r="M23" s="25"/>
      <c r="N23" s="25"/>
      <c r="O23" s="25" t="s">
        <v>132</v>
      </c>
      <c r="P23" s="22"/>
      <c r="Q23" s="106"/>
      <c r="R23" s="26"/>
    </row>
    <row r="24" spans="1:18" ht="15.75" customHeight="1">
      <c r="A24" s="21"/>
      <c r="B24" s="22"/>
      <c r="C24" s="22"/>
      <c r="D24" s="22"/>
      <c r="E24" s="21"/>
      <c r="F24" s="23"/>
      <c r="G24" s="23"/>
      <c r="H24" s="36"/>
      <c r="I24" s="25"/>
      <c r="J24" s="307"/>
      <c r="K24" s="308"/>
      <c r="L24" s="25"/>
      <c r="M24" s="25"/>
      <c r="N24" s="25"/>
      <c r="O24" s="25" t="s">
        <v>132</v>
      </c>
      <c r="P24" s="22"/>
      <c r="Q24" s="106"/>
      <c r="R24" s="26"/>
    </row>
    <row r="25" spans="1:18" ht="15.75" customHeight="1">
      <c r="A25" s="245" t="s">
        <v>250</v>
      </c>
      <c r="B25" s="298"/>
      <c r="C25" s="299"/>
      <c r="D25" s="104"/>
      <c r="E25" s="21"/>
      <c r="F25" s="23"/>
      <c r="G25" s="23"/>
      <c r="H25" s="36"/>
      <c r="I25" s="25" t="s">
        <v>132</v>
      </c>
      <c r="J25" s="307"/>
      <c r="K25" s="308"/>
      <c r="L25" s="25"/>
      <c r="M25" s="25"/>
      <c r="N25" s="25"/>
      <c r="O25" s="25" t="s">
        <v>132</v>
      </c>
      <c r="P25" s="22"/>
      <c r="Q25" s="106"/>
      <c r="R25" s="26"/>
    </row>
    <row r="26" spans="1:16" ht="15.75" customHeight="1">
      <c r="A26" s="267" t="s">
        <v>203</v>
      </c>
      <c r="B26" s="267"/>
      <c r="C26" s="267"/>
      <c r="D26" s="267"/>
      <c r="J26" s="269" t="s">
        <v>186</v>
      </c>
      <c r="K26" s="269"/>
      <c r="L26" s="269"/>
      <c r="M26" s="269"/>
      <c r="N26" s="269"/>
      <c r="O26" s="269"/>
      <c r="P26" s="269"/>
    </row>
    <row r="27" ht="15.75" customHeight="1">
      <c r="A27" s="28" t="s">
        <v>204</v>
      </c>
    </row>
  </sheetData>
  <sheetProtection/>
  <mergeCells count="42">
    <mergeCell ref="A1:P1"/>
    <mergeCell ref="A2:P2"/>
    <mergeCell ref="A3:P3"/>
    <mergeCell ref="A5:G5"/>
    <mergeCell ref="J8:K8"/>
    <mergeCell ref="J9:K9"/>
    <mergeCell ref="A6:A7"/>
    <mergeCell ref="B6:B7"/>
    <mergeCell ref="C6:C7"/>
    <mergeCell ref="D6:D7"/>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A25:C25"/>
    <mergeCell ref="J25:K25"/>
    <mergeCell ref="A26:D26"/>
    <mergeCell ref="J26:P26"/>
    <mergeCell ref="E6:E7"/>
    <mergeCell ref="F6:F7"/>
    <mergeCell ref="G6:G7"/>
    <mergeCell ref="H6:H7"/>
    <mergeCell ref="I6:I7"/>
    <mergeCell ref="L6:L7"/>
    <mergeCell ref="J6:K7"/>
    <mergeCell ref="M6:M7"/>
    <mergeCell ref="N6:N7"/>
    <mergeCell ref="O6:O7"/>
    <mergeCell ref="P6:P7"/>
    <mergeCell ref="Q6:Q7"/>
    <mergeCell ref="R6:R7"/>
  </mergeCells>
  <printOptions horizontalCentered="1"/>
  <pageMargins left="1" right="1" top="0.87" bottom="0.87" header="0.39" footer="0.51"/>
  <pageSetup horizontalDpi="600" verticalDpi="600" orientation="landscape" paperSize="9"/>
  <legacyDrawing r:id="rId2"/>
</worksheet>
</file>

<file path=xl/worksheets/sheet41.xml><?xml version="1.0" encoding="utf-8"?>
<worksheet xmlns="http://schemas.openxmlformats.org/spreadsheetml/2006/main" xmlns:r="http://schemas.openxmlformats.org/officeDocument/2006/relationships">
  <sheetPr>
    <tabColor indexed="14"/>
  </sheetPr>
  <dimension ref="A1:Q28"/>
  <sheetViews>
    <sheetView zoomScalePageLayoutView="0" workbookViewId="0" topLeftCell="A7">
      <selection activeCell="K27" sqref="K27:Q27"/>
    </sheetView>
  </sheetViews>
  <sheetFormatPr defaultColWidth="9.00390625" defaultRowHeight="15.75"/>
  <cols>
    <col min="1" max="1" width="4.375" style="13" customWidth="1"/>
    <col min="2" max="2" width="6.25390625" style="13" customWidth="1"/>
    <col min="3" max="3" width="9.00390625" style="13" customWidth="1"/>
    <col min="4" max="4" width="10.875" style="13" customWidth="1"/>
    <col min="5" max="5" width="8.625" style="13" customWidth="1"/>
    <col min="6" max="7" width="4.875" style="13" customWidth="1"/>
    <col min="8" max="8" width="4.625" style="13" customWidth="1"/>
    <col min="9" max="9" width="4.50390625" style="13" customWidth="1"/>
    <col min="10" max="10" width="4.875" style="13" customWidth="1"/>
    <col min="11" max="11" width="7.50390625" style="13" customWidth="1"/>
    <col min="12" max="12" width="8.25390625" style="13" customWidth="1"/>
    <col min="13" max="13" width="7.875" style="13" customWidth="1"/>
    <col min="14" max="14" width="7.375" style="13" customWidth="1"/>
    <col min="15" max="15" width="6.25390625" style="13" customWidth="1"/>
    <col min="16" max="16" width="7.375" style="13" customWidth="1"/>
    <col min="17" max="17" width="8.375" style="13" customWidth="1"/>
    <col min="18" max="16384" width="9.00390625" style="13" customWidth="1"/>
  </cols>
  <sheetData>
    <row r="1" spans="1:17" s="11" customFormat="1" ht="30" customHeight="1">
      <c r="A1" s="236" t="s">
        <v>415</v>
      </c>
      <c r="B1" s="236"/>
      <c r="C1" s="236"/>
      <c r="D1" s="236"/>
      <c r="E1" s="236"/>
      <c r="F1" s="236"/>
      <c r="G1" s="236"/>
      <c r="H1" s="236"/>
      <c r="I1" s="236"/>
      <c r="J1" s="236"/>
      <c r="K1" s="236"/>
      <c r="L1" s="236"/>
      <c r="M1" s="236"/>
      <c r="N1" s="236"/>
      <c r="O1" s="236"/>
      <c r="P1" s="236"/>
      <c r="Q1" s="236"/>
    </row>
    <row r="2" spans="1:17" s="11" customFormat="1" ht="23.25" customHeight="1">
      <c r="A2" s="300" t="s">
        <v>397</v>
      </c>
      <c r="B2" s="300"/>
      <c r="C2" s="300"/>
      <c r="D2" s="300"/>
      <c r="E2" s="300"/>
      <c r="F2" s="300"/>
      <c r="G2" s="300"/>
      <c r="H2" s="300"/>
      <c r="I2" s="300"/>
      <c r="J2" s="300"/>
      <c r="K2" s="300"/>
      <c r="L2" s="300"/>
      <c r="M2" s="300"/>
      <c r="N2" s="300"/>
      <c r="O2" s="300"/>
      <c r="P2" s="300"/>
      <c r="Q2" s="300"/>
    </row>
    <row r="3" spans="1:17" ht="13.5" customHeight="1">
      <c r="A3" s="238" t="s">
        <v>126</v>
      </c>
      <c r="B3" s="239"/>
      <c r="C3" s="239"/>
      <c r="D3" s="239"/>
      <c r="E3" s="239"/>
      <c r="F3" s="239"/>
      <c r="G3" s="239"/>
      <c r="H3" s="239"/>
      <c r="I3" s="239"/>
      <c r="J3" s="239"/>
      <c r="K3" s="256"/>
      <c r="L3" s="256"/>
      <c r="M3" s="256"/>
      <c r="N3" s="256"/>
      <c r="O3" s="256"/>
      <c r="P3" s="256"/>
      <c r="Q3" s="256"/>
    </row>
    <row r="4" spans="2:17" ht="12" customHeight="1">
      <c r="B4" s="15"/>
      <c r="C4" s="15"/>
      <c r="D4" s="15"/>
      <c r="E4" s="15"/>
      <c r="F4" s="15"/>
      <c r="G4" s="15"/>
      <c r="H4" s="15"/>
      <c r="I4" s="15"/>
      <c r="J4" s="15"/>
      <c r="K4" s="16"/>
      <c r="L4" s="16"/>
      <c r="M4" s="16"/>
      <c r="N4" s="16"/>
      <c r="O4" s="16"/>
      <c r="P4" s="257" t="s">
        <v>398</v>
      </c>
      <c r="Q4" s="257"/>
    </row>
    <row r="5" spans="1:17" ht="12.75" customHeight="1">
      <c r="A5" s="260" t="s">
        <v>128</v>
      </c>
      <c r="B5" s="260"/>
      <c r="C5" s="260"/>
      <c r="D5" s="260"/>
      <c r="E5" s="260"/>
      <c r="Q5" s="18" t="s">
        <v>3</v>
      </c>
    </row>
    <row r="6" spans="1:17" s="32" customFormat="1" ht="52.5" customHeight="1">
      <c r="A6" s="56" t="s">
        <v>5</v>
      </c>
      <c r="B6" s="56" t="s">
        <v>416</v>
      </c>
      <c r="C6" s="60" t="s">
        <v>417</v>
      </c>
      <c r="D6" s="60" t="s">
        <v>401</v>
      </c>
      <c r="E6" s="56" t="s">
        <v>418</v>
      </c>
      <c r="F6" s="56" t="s">
        <v>419</v>
      </c>
      <c r="G6" s="56" t="s">
        <v>420</v>
      </c>
      <c r="H6" s="56" t="s">
        <v>421</v>
      </c>
      <c r="I6" s="56" t="s">
        <v>422</v>
      </c>
      <c r="J6" s="56" t="s">
        <v>423</v>
      </c>
      <c r="K6" s="56" t="s">
        <v>424</v>
      </c>
      <c r="L6" s="56" t="s">
        <v>330</v>
      </c>
      <c r="M6" s="20" t="s">
        <v>92</v>
      </c>
      <c r="N6" s="56" t="s">
        <v>93</v>
      </c>
      <c r="O6" s="56" t="s">
        <v>94</v>
      </c>
      <c r="P6" s="56" t="s">
        <v>130</v>
      </c>
      <c r="Q6" s="56" t="s">
        <v>8</v>
      </c>
    </row>
    <row r="7" spans="1:17" ht="15.75" customHeight="1">
      <c r="A7" s="21"/>
      <c r="B7" s="21"/>
      <c r="C7" s="61"/>
      <c r="D7" s="61"/>
      <c r="E7" s="22"/>
      <c r="F7" s="23"/>
      <c r="G7" s="21"/>
      <c r="H7" s="21"/>
      <c r="I7" s="21"/>
      <c r="J7" s="21"/>
      <c r="K7" s="25"/>
      <c r="L7" s="25"/>
      <c r="M7" s="24"/>
      <c r="N7" s="25"/>
      <c r="O7" s="25"/>
      <c r="P7" s="25"/>
      <c r="Q7" s="26"/>
    </row>
    <row r="8" spans="1:17" ht="15.75" customHeight="1">
      <c r="A8" s="21"/>
      <c r="B8" s="21"/>
      <c r="C8" s="61"/>
      <c r="D8" s="61"/>
      <c r="E8" s="22"/>
      <c r="F8" s="23"/>
      <c r="G8" s="21"/>
      <c r="H8" s="21"/>
      <c r="I8" s="21"/>
      <c r="J8" s="21"/>
      <c r="K8" s="25"/>
      <c r="L8" s="25"/>
      <c r="M8" s="25"/>
      <c r="N8" s="25"/>
      <c r="O8" s="25"/>
      <c r="P8" s="25"/>
      <c r="Q8" s="26"/>
    </row>
    <row r="9" spans="1:17" ht="15.75" customHeight="1">
      <c r="A9" s="21"/>
      <c r="B9" s="21"/>
      <c r="C9" s="61"/>
      <c r="D9" s="61"/>
      <c r="E9" s="22"/>
      <c r="F9" s="23"/>
      <c r="G9" s="21"/>
      <c r="H9" s="21"/>
      <c r="I9" s="21"/>
      <c r="J9" s="21"/>
      <c r="K9" s="25"/>
      <c r="L9" s="25"/>
      <c r="M9" s="25"/>
      <c r="N9" s="25"/>
      <c r="O9" s="25"/>
      <c r="P9" s="25"/>
      <c r="Q9" s="26"/>
    </row>
    <row r="10" spans="1:17" ht="15.75" customHeight="1">
      <c r="A10" s="21"/>
      <c r="B10" s="21"/>
      <c r="C10" s="61"/>
      <c r="D10" s="61"/>
      <c r="E10" s="22"/>
      <c r="F10" s="23"/>
      <c r="G10" s="21"/>
      <c r="H10" s="21"/>
      <c r="I10" s="21"/>
      <c r="J10" s="21"/>
      <c r="K10" s="25"/>
      <c r="L10" s="25"/>
      <c r="M10" s="25"/>
      <c r="N10" s="25"/>
      <c r="O10" s="25"/>
      <c r="P10" s="25"/>
      <c r="Q10" s="26"/>
    </row>
    <row r="11" spans="1:17" ht="15.75" customHeight="1">
      <c r="A11" s="21"/>
      <c r="B11" s="21"/>
      <c r="C11" s="61"/>
      <c r="D11" s="61"/>
      <c r="E11" s="22"/>
      <c r="F11" s="23"/>
      <c r="G11" s="21"/>
      <c r="H11" s="21"/>
      <c r="I11" s="21"/>
      <c r="J11" s="21"/>
      <c r="K11" s="25"/>
      <c r="L11" s="25"/>
      <c r="M11" s="25"/>
      <c r="N11" s="25"/>
      <c r="O11" s="25"/>
      <c r="P11" s="25"/>
      <c r="Q11" s="26"/>
    </row>
    <row r="12" spans="1:17" ht="15.75" customHeight="1">
      <c r="A12" s="21"/>
      <c r="B12" s="21"/>
      <c r="C12" s="61"/>
      <c r="D12" s="61"/>
      <c r="E12" s="22"/>
      <c r="F12" s="23"/>
      <c r="G12" s="21"/>
      <c r="H12" s="21"/>
      <c r="I12" s="21"/>
      <c r="J12" s="21"/>
      <c r="K12" s="25"/>
      <c r="L12" s="25"/>
      <c r="M12" s="25"/>
      <c r="N12" s="25"/>
      <c r="O12" s="25"/>
      <c r="P12" s="25"/>
      <c r="Q12" s="26"/>
    </row>
    <row r="13" spans="1:17" ht="15.75" customHeight="1">
      <c r="A13" s="21"/>
      <c r="B13" s="21"/>
      <c r="C13" s="61"/>
      <c r="D13" s="61"/>
      <c r="E13" s="22"/>
      <c r="F13" s="23"/>
      <c r="G13" s="21"/>
      <c r="H13" s="21"/>
      <c r="I13" s="21"/>
      <c r="J13" s="21"/>
      <c r="K13" s="25"/>
      <c r="L13" s="25"/>
      <c r="M13" s="25"/>
      <c r="N13" s="25"/>
      <c r="O13" s="25"/>
      <c r="P13" s="25"/>
      <c r="Q13" s="26"/>
    </row>
    <row r="14" spans="1:17" ht="15.75" customHeight="1">
      <c r="A14" s="21"/>
      <c r="B14" s="21"/>
      <c r="C14" s="61"/>
      <c r="D14" s="61"/>
      <c r="E14" s="22"/>
      <c r="F14" s="23"/>
      <c r="G14" s="21"/>
      <c r="H14" s="21"/>
      <c r="I14" s="21"/>
      <c r="J14" s="21"/>
      <c r="K14" s="25"/>
      <c r="L14" s="25"/>
      <c r="M14" s="25"/>
      <c r="N14" s="25"/>
      <c r="O14" s="25"/>
      <c r="P14" s="25"/>
      <c r="Q14" s="26"/>
    </row>
    <row r="15" spans="1:17" ht="15.75" customHeight="1">
      <c r="A15" s="21"/>
      <c r="B15" s="21"/>
      <c r="C15" s="61"/>
      <c r="D15" s="61"/>
      <c r="E15" s="22"/>
      <c r="F15" s="23"/>
      <c r="G15" s="21"/>
      <c r="H15" s="21"/>
      <c r="I15" s="21"/>
      <c r="J15" s="21"/>
      <c r="K15" s="25"/>
      <c r="L15" s="25"/>
      <c r="M15" s="25"/>
      <c r="N15" s="25"/>
      <c r="O15" s="25"/>
      <c r="P15" s="25"/>
      <c r="Q15" s="26"/>
    </row>
    <row r="16" spans="1:17" ht="15.75" customHeight="1">
      <c r="A16" s="21"/>
      <c r="B16" s="21"/>
      <c r="C16" s="61"/>
      <c r="D16" s="61"/>
      <c r="E16" s="22"/>
      <c r="F16" s="23"/>
      <c r="G16" s="21"/>
      <c r="H16" s="21"/>
      <c r="I16" s="21"/>
      <c r="J16" s="21"/>
      <c r="K16" s="25"/>
      <c r="L16" s="25"/>
      <c r="M16" s="25"/>
      <c r="N16" s="25"/>
      <c r="O16" s="25"/>
      <c r="P16" s="25"/>
      <c r="Q16" s="26"/>
    </row>
    <row r="17" spans="1:17" ht="15.75" customHeight="1">
      <c r="A17" s="21"/>
      <c r="B17" s="21"/>
      <c r="C17" s="61"/>
      <c r="D17" s="61"/>
      <c r="E17" s="22"/>
      <c r="F17" s="23"/>
      <c r="G17" s="21"/>
      <c r="H17" s="21"/>
      <c r="I17" s="21"/>
      <c r="J17" s="21"/>
      <c r="K17" s="25"/>
      <c r="L17" s="25"/>
      <c r="M17" s="25"/>
      <c r="N17" s="25"/>
      <c r="O17" s="25"/>
      <c r="P17" s="25"/>
      <c r="Q17" s="26"/>
    </row>
    <row r="18" spans="1:17" ht="15.75" customHeight="1">
      <c r="A18" s="21"/>
      <c r="B18" s="21"/>
      <c r="C18" s="61"/>
      <c r="D18" s="61"/>
      <c r="E18" s="22"/>
      <c r="F18" s="23"/>
      <c r="G18" s="21"/>
      <c r="H18" s="21"/>
      <c r="I18" s="21"/>
      <c r="J18" s="21"/>
      <c r="K18" s="25"/>
      <c r="L18" s="25"/>
      <c r="M18" s="25"/>
      <c r="N18" s="25"/>
      <c r="O18" s="25"/>
      <c r="P18" s="25"/>
      <c r="Q18" s="26"/>
    </row>
    <row r="19" spans="1:17" ht="15.75" customHeight="1">
      <c r="A19" s="21"/>
      <c r="B19" s="21"/>
      <c r="C19" s="61"/>
      <c r="D19" s="61"/>
      <c r="E19" s="22"/>
      <c r="F19" s="23"/>
      <c r="G19" s="21"/>
      <c r="H19" s="21"/>
      <c r="I19" s="21"/>
      <c r="J19" s="21"/>
      <c r="K19" s="25"/>
      <c r="L19" s="25"/>
      <c r="M19" s="25"/>
      <c r="N19" s="25"/>
      <c r="O19" s="25"/>
      <c r="P19" s="25"/>
      <c r="Q19" s="26"/>
    </row>
    <row r="20" spans="1:17" ht="15.75" customHeight="1">
      <c r="A20" s="21"/>
      <c r="B20" s="21"/>
      <c r="C20" s="61"/>
      <c r="D20" s="61"/>
      <c r="E20" s="22"/>
      <c r="F20" s="23"/>
      <c r="G20" s="21"/>
      <c r="H20" s="21"/>
      <c r="I20" s="21"/>
      <c r="J20" s="21"/>
      <c r="K20" s="25"/>
      <c r="L20" s="25"/>
      <c r="M20" s="25"/>
      <c r="N20" s="25"/>
      <c r="O20" s="25"/>
      <c r="P20" s="25"/>
      <c r="Q20" s="26"/>
    </row>
    <row r="21" spans="1:17" ht="15.75" customHeight="1">
      <c r="A21" s="21"/>
      <c r="B21" s="21"/>
      <c r="C21" s="61"/>
      <c r="D21" s="61"/>
      <c r="E21" s="22"/>
      <c r="F21" s="23"/>
      <c r="G21" s="21"/>
      <c r="H21" s="21"/>
      <c r="I21" s="21"/>
      <c r="J21" s="21"/>
      <c r="K21" s="25"/>
      <c r="L21" s="25"/>
      <c r="M21" s="25"/>
      <c r="N21" s="25"/>
      <c r="O21" s="25"/>
      <c r="P21" s="25"/>
      <c r="Q21" s="26"/>
    </row>
    <row r="22" spans="1:17" ht="15.75" customHeight="1">
      <c r="A22" s="21"/>
      <c r="B22" s="21"/>
      <c r="C22" s="61"/>
      <c r="D22" s="61"/>
      <c r="E22" s="22"/>
      <c r="F22" s="23"/>
      <c r="G22" s="21"/>
      <c r="H22" s="21"/>
      <c r="I22" s="21"/>
      <c r="J22" s="21"/>
      <c r="K22" s="25"/>
      <c r="L22" s="25"/>
      <c r="M22" s="25"/>
      <c r="N22" s="25"/>
      <c r="O22" s="25"/>
      <c r="P22" s="25"/>
      <c r="Q22" s="26"/>
    </row>
    <row r="23" spans="1:17" ht="14.25" customHeight="1">
      <c r="A23" s="21"/>
      <c r="B23" s="21"/>
      <c r="C23" s="61"/>
      <c r="D23" s="61"/>
      <c r="E23" s="22"/>
      <c r="F23" s="23"/>
      <c r="G23" s="21"/>
      <c r="H23" s="21"/>
      <c r="I23" s="21"/>
      <c r="J23" s="21"/>
      <c r="K23" s="25"/>
      <c r="L23" s="25"/>
      <c r="M23" s="25"/>
      <c r="N23" s="25"/>
      <c r="O23" s="25"/>
      <c r="P23" s="25"/>
      <c r="Q23" s="26"/>
    </row>
    <row r="24" spans="1:17" ht="12.75" customHeight="1">
      <c r="A24" s="245" t="s">
        <v>250</v>
      </c>
      <c r="B24" s="298"/>
      <c r="C24" s="299"/>
      <c r="D24" s="104"/>
      <c r="E24" s="21"/>
      <c r="F24" s="23"/>
      <c r="G24" s="23"/>
      <c r="H24" s="23"/>
      <c r="I24" s="36"/>
      <c r="J24" s="25" t="s">
        <v>132</v>
      </c>
      <c r="K24" s="24"/>
      <c r="L24" s="25"/>
      <c r="M24" s="25"/>
      <c r="N24" s="57"/>
      <c r="O24" s="57"/>
      <c r="P24" s="25"/>
      <c r="Q24" s="25" t="s">
        <v>132</v>
      </c>
    </row>
    <row r="25" spans="1:17" ht="14.25" customHeight="1">
      <c r="A25" s="245" t="s">
        <v>409</v>
      </c>
      <c r="B25" s="286"/>
      <c r="C25" s="246"/>
      <c r="D25" s="41"/>
      <c r="E25" s="21"/>
      <c r="F25" s="23"/>
      <c r="G25" s="23"/>
      <c r="H25" s="23"/>
      <c r="I25" s="36"/>
      <c r="J25" s="25"/>
      <c r="K25" s="24"/>
      <c r="L25" s="25"/>
      <c r="M25" s="25"/>
      <c r="N25" s="57"/>
      <c r="O25" s="57"/>
      <c r="P25" s="25"/>
      <c r="Q25" s="25" t="s">
        <v>132</v>
      </c>
    </row>
    <row r="26" spans="1:17" ht="13.5" customHeight="1">
      <c r="A26" s="245" t="s">
        <v>250</v>
      </c>
      <c r="B26" s="286"/>
      <c r="C26" s="246"/>
      <c r="D26" s="41"/>
      <c r="E26" s="21"/>
      <c r="F26" s="23"/>
      <c r="G26" s="23"/>
      <c r="H26" s="23"/>
      <c r="I26" s="26"/>
      <c r="J26" s="25"/>
      <c r="K26" s="24"/>
      <c r="L26" s="25"/>
      <c r="M26" s="25"/>
      <c r="N26" s="57"/>
      <c r="O26" s="57"/>
      <c r="P26" s="25"/>
      <c r="Q26" s="25" t="s">
        <v>132</v>
      </c>
    </row>
    <row r="27" spans="1:17" ht="13.5" customHeight="1">
      <c r="A27" s="277" t="s">
        <v>203</v>
      </c>
      <c r="B27" s="277"/>
      <c r="C27" s="277"/>
      <c r="D27" s="277"/>
      <c r="E27" s="277"/>
      <c r="K27" s="269" t="s">
        <v>186</v>
      </c>
      <c r="L27" s="269"/>
      <c r="M27" s="269"/>
      <c r="N27" s="269"/>
      <c r="O27" s="269"/>
      <c r="P27" s="269"/>
      <c r="Q27" s="269"/>
    </row>
    <row r="28" ht="13.5" customHeight="1">
      <c r="A28" s="28" t="s">
        <v>204</v>
      </c>
    </row>
  </sheetData>
  <sheetProtection/>
  <mergeCells count="10">
    <mergeCell ref="A25:C25"/>
    <mergeCell ref="A26:C26"/>
    <mergeCell ref="A27:E27"/>
    <mergeCell ref="K27:Q27"/>
    <mergeCell ref="A1:Q1"/>
    <mergeCell ref="A2:Q2"/>
    <mergeCell ref="A3:Q3"/>
    <mergeCell ref="P4:Q4"/>
    <mergeCell ref="A5:E5"/>
    <mergeCell ref="A24:C24"/>
  </mergeCells>
  <printOptions horizontalCentered="1"/>
  <pageMargins left="1" right="1" top="0.87" bottom="0.87" header="0.35" footer="0.51"/>
  <pageSetup horizontalDpi="600" verticalDpi="600" orientation="landscape" paperSize="9"/>
  <legacyDrawing r:id="rId2"/>
</worksheet>
</file>

<file path=xl/worksheets/sheet42.xml><?xml version="1.0" encoding="utf-8"?>
<worksheet xmlns="http://schemas.openxmlformats.org/spreadsheetml/2006/main" xmlns:r="http://schemas.openxmlformats.org/officeDocument/2006/relationships">
  <sheetPr>
    <tabColor indexed="14"/>
  </sheetPr>
  <dimension ref="A1:R29"/>
  <sheetViews>
    <sheetView zoomScalePageLayoutView="0" workbookViewId="0" topLeftCell="A10">
      <selection activeCell="K31" sqref="K31"/>
    </sheetView>
  </sheetViews>
  <sheetFormatPr defaultColWidth="9.00390625" defaultRowHeight="15.75"/>
  <cols>
    <col min="1" max="1" width="6.375" style="13" customWidth="1"/>
    <col min="2" max="2" width="6.875" style="13" customWidth="1"/>
    <col min="3" max="3" width="7.875" style="13" customWidth="1"/>
    <col min="4" max="4" width="9.625" style="13" customWidth="1"/>
    <col min="5" max="5" width="7.00390625" style="13" customWidth="1"/>
    <col min="6" max="6" width="4.75390625" style="13" customWidth="1"/>
    <col min="7" max="7" width="4.875" style="13" customWidth="1"/>
    <col min="8" max="8" width="4.625" style="13" customWidth="1"/>
    <col min="9" max="9" width="4.25390625" style="13" customWidth="1"/>
    <col min="10" max="10" width="4.75390625" style="13" customWidth="1"/>
    <col min="11" max="11" width="6.75390625" style="13" customWidth="1"/>
    <col min="12" max="12" width="10.25390625" style="13" customWidth="1"/>
    <col min="13" max="13" width="7.125" style="13" customWidth="1"/>
    <col min="14" max="14" width="8.125" style="13" customWidth="1"/>
    <col min="15" max="15" width="7.25390625" style="13" customWidth="1"/>
    <col min="16" max="16" width="7.50390625" style="13" customWidth="1"/>
    <col min="17" max="17" width="7.875" style="13" customWidth="1"/>
    <col min="18" max="16384" width="9.00390625" style="13" customWidth="1"/>
  </cols>
  <sheetData>
    <row r="1" spans="1:18" s="11" customFormat="1" ht="25.5" customHeight="1">
      <c r="A1" s="236" t="s">
        <v>415</v>
      </c>
      <c r="B1" s="236"/>
      <c r="C1" s="236"/>
      <c r="D1" s="236"/>
      <c r="E1" s="236"/>
      <c r="F1" s="236"/>
      <c r="G1" s="236"/>
      <c r="H1" s="236"/>
      <c r="I1" s="236"/>
      <c r="J1" s="236"/>
      <c r="K1" s="236"/>
      <c r="L1" s="236"/>
      <c r="M1" s="236"/>
      <c r="N1" s="236"/>
      <c r="O1" s="236"/>
      <c r="P1" s="236"/>
      <c r="Q1" s="236"/>
      <c r="R1" s="32"/>
    </row>
    <row r="2" spans="1:18" s="11" customFormat="1" ht="18.75" customHeight="1">
      <c r="A2" s="300" t="s">
        <v>410</v>
      </c>
      <c r="B2" s="300"/>
      <c r="C2" s="300"/>
      <c r="D2" s="300"/>
      <c r="E2" s="300"/>
      <c r="F2" s="300"/>
      <c r="G2" s="300"/>
      <c r="H2" s="300"/>
      <c r="I2" s="300"/>
      <c r="J2" s="300"/>
      <c r="K2" s="300"/>
      <c r="L2" s="300"/>
      <c r="M2" s="300"/>
      <c r="N2" s="300"/>
      <c r="O2" s="300"/>
      <c r="P2" s="300"/>
      <c r="Q2" s="300"/>
      <c r="R2" s="32"/>
    </row>
    <row r="3" spans="1:17" ht="13.5" customHeight="1">
      <c r="A3" s="238" t="s">
        <v>126</v>
      </c>
      <c r="B3" s="239"/>
      <c r="C3" s="239"/>
      <c r="D3" s="239"/>
      <c r="E3" s="239"/>
      <c r="F3" s="239"/>
      <c r="G3" s="239"/>
      <c r="H3" s="239"/>
      <c r="I3" s="239"/>
      <c r="J3" s="239"/>
      <c r="K3" s="256"/>
      <c r="L3" s="256"/>
      <c r="M3" s="256"/>
      <c r="N3" s="256"/>
      <c r="O3" s="256"/>
      <c r="P3" s="256"/>
      <c r="Q3" s="256"/>
    </row>
    <row r="4" spans="2:17" ht="12" customHeight="1">
      <c r="B4" s="15"/>
      <c r="C4" s="15"/>
      <c r="D4" s="15"/>
      <c r="E4" s="15"/>
      <c r="F4" s="15"/>
      <c r="G4" s="15"/>
      <c r="H4" s="15"/>
      <c r="I4" s="15"/>
      <c r="J4" s="15"/>
      <c r="K4" s="16"/>
      <c r="L4" s="16"/>
      <c r="M4" s="16"/>
      <c r="N4" s="16"/>
      <c r="O4" s="16"/>
      <c r="P4" s="16"/>
      <c r="Q4" s="17" t="s">
        <v>398</v>
      </c>
    </row>
    <row r="5" spans="1:17" ht="13.5" customHeight="1">
      <c r="A5" s="260" t="s">
        <v>128</v>
      </c>
      <c r="B5" s="260"/>
      <c r="C5" s="260"/>
      <c r="D5" s="260"/>
      <c r="E5" s="260"/>
      <c r="Q5" s="18" t="s">
        <v>3</v>
      </c>
    </row>
    <row r="6" spans="1:17" s="32" customFormat="1" ht="48.75" customHeight="1">
      <c r="A6" s="56" t="s">
        <v>5</v>
      </c>
      <c r="B6" s="56" t="s">
        <v>416</v>
      </c>
      <c r="C6" s="60" t="s">
        <v>417</v>
      </c>
      <c r="D6" s="60" t="s">
        <v>401</v>
      </c>
      <c r="E6" s="56" t="s">
        <v>418</v>
      </c>
      <c r="F6" s="56" t="s">
        <v>419</v>
      </c>
      <c r="G6" s="56" t="s">
        <v>420</v>
      </c>
      <c r="H6" s="56" t="s">
        <v>421</v>
      </c>
      <c r="I6" s="56" t="s">
        <v>422</v>
      </c>
      <c r="J6" s="56" t="s">
        <v>423</v>
      </c>
      <c r="K6" s="56" t="s">
        <v>424</v>
      </c>
      <c r="L6" s="56" t="s">
        <v>425</v>
      </c>
      <c r="M6" s="20" t="s">
        <v>92</v>
      </c>
      <c r="N6" s="56" t="s">
        <v>93</v>
      </c>
      <c r="O6" s="56" t="s">
        <v>94</v>
      </c>
      <c r="P6" s="56" t="s">
        <v>130</v>
      </c>
      <c r="Q6" s="56" t="s">
        <v>8</v>
      </c>
    </row>
    <row r="7" spans="1:17" ht="15.75" customHeight="1">
      <c r="A7" s="21"/>
      <c r="B7" s="21"/>
      <c r="C7" s="61"/>
      <c r="D7" s="61"/>
      <c r="E7" s="22"/>
      <c r="F7" s="23"/>
      <c r="G7" s="21"/>
      <c r="H7" s="21"/>
      <c r="I7" s="21"/>
      <c r="J7" s="21"/>
      <c r="K7" s="25"/>
      <c r="L7" s="25"/>
      <c r="M7" s="24"/>
      <c r="N7" s="25"/>
      <c r="O7" s="25"/>
      <c r="P7" s="25" t="s">
        <v>132</v>
      </c>
      <c r="Q7" s="26"/>
    </row>
    <row r="8" spans="1:17" ht="15.75" customHeight="1">
      <c r="A8" s="21"/>
      <c r="B8" s="21"/>
      <c r="C8" s="61"/>
      <c r="D8" s="61"/>
      <c r="E8" s="22"/>
      <c r="F8" s="23"/>
      <c r="G8" s="21"/>
      <c r="H8" s="21"/>
      <c r="I8" s="21"/>
      <c r="J8" s="21"/>
      <c r="K8" s="25"/>
      <c r="L8" s="25"/>
      <c r="M8" s="25"/>
      <c r="N8" s="25"/>
      <c r="O8" s="25"/>
      <c r="P8" s="25" t="s">
        <v>132</v>
      </c>
      <c r="Q8" s="26"/>
    </row>
    <row r="9" spans="1:17" ht="15.75" customHeight="1">
      <c r="A9" s="21"/>
      <c r="B9" s="21"/>
      <c r="C9" s="61"/>
      <c r="D9" s="61"/>
      <c r="E9" s="22"/>
      <c r="F9" s="23"/>
      <c r="G9" s="21"/>
      <c r="H9" s="21"/>
      <c r="I9" s="21"/>
      <c r="J9" s="21"/>
      <c r="K9" s="25"/>
      <c r="L9" s="25"/>
      <c r="M9" s="25"/>
      <c r="N9" s="25"/>
      <c r="O9" s="25"/>
      <c r="P9" s="25" t="s">
        <v>132</v>
      </c>
      <c r="Q9" s="26"/>
    </row>
    <row r="10" spans="1:17" ht="15.75" customHeight="1">
      <c r="A10" s="21"/>
      <c r="B10" s="21"/>
      <c r="C10" s="61"/>
      <c r="D10" s="61"/>
      <c r="E10" s="22"/>
      <c r="F10" s="23"/>
      <c r="G10" s="21"/>
      <c r="H10" s="21"/>
      <c r="I10" s="21"/>
      <c r="J10" s="21"/>
      <c r="K10" s="25"/>
      <c r="L10" s="25"/>
      <c r="M10" s="25"/>
      <c r="N10" s="25"/>
      <c r="O10" s="25"/>
      <c r="P10" s="25" t="s">
        <v>132</v>
      </c>
      <c r="Q10" s="26"/>
    </row>
    <row r="11" spans="1:17" ht="15.75" customHeight="1">
      <c r="A11" s="21"/>
      <c r="B11" s="21"/>
      <c r="C11" s="61"/>
      <c r="D11" s="61"/>
      <c r="E11" s="22"/>
      <c r="F11" s="23"/>
      <c r="G11" s="21"/>
      <c r="H11" s="21"/>
      <c r="I11" s="21"/>
      <c r="J11" s="21"/>
      <c r="K11" s="25"/>
      <c r="L11" s="25"/>
      <c r="M11" s="25"/>
      <c r="N11" s="25"/>
      <c r="O11" s="25"/>
      <c r="P11" s="25" t="s">
        <v>132</v>
      </c>
      <c r="Q11" s="26"/>
    </row>
    <row r="12" spans="1:17" ht="15.75" customHeight="1">
      <c r="A12" s="21"/>
      <c r="B12" s="21"/>
      <c r="C12" s="61"/>
      <c r="D12" s="61"/>
      <c r="E12" s="22"/>
      <c r="F12" s="23"/>
      <c r="G12" s="21"/>
      <c r="H12" s="21"/>
      <c r="I12" s="21"/>
      <c r="J12" s="21"/>
      <c r="K12" s="25"/>
      <c r="L12" s="25"/>
      <c r="M12" s="25"/>
      <c r="N12" s="25"/>
      <c r="O12" s="25"/>
      <c r="P12" s="25" t="s">
        <v>132</v>
      </c>
      <c r="Q12" s="26"/>
    </row>
    <row r="13" spans="1:17" ht="15.75" customHeight="1">
      <c r="A13" s="21"/>
      <c r="B13" s="21"/>
      <c r="C13" s="61"/>
      <c r="D13" s="61"/>
      <c r="E13" s="22"/>
      <c r="F13" s="23"/>
      <c r="G13" s="21"/>
      <c r="H13" s="21"/>
      <c r="I13" s="21"/>
      <c r="J13" s="21"/>
      <c r="K13" s="25"/>
      <c r="L13" s="25"/>
      <c r="M13" s="25"/>
      <c r="N13" s="25"/>
      <c r="O13" s="25"/>
      <c r="P13" s="25"/>
      <c r="Q13" s="26"/>
    </row>
    <row r="14" spans="1:17" ht="15.75" customHeight="1">
      <c r="A14" s="21"/>
      <c r="B14" s="21"/>
      <c r="C14" s="61"/>
      <c r="D14" s="61"/>
      <c r="E14" s="22"/>
      <c r="F14" s="23"/>
      <c r="G14" s="21"/>
      <c r="H14" s="21"/>
      <c r="I14" s="21"/>
      <c r="J14" s="21"/>
      <c r="K14" s="25"/>
      <c r="L14" s="25"/>
      <c r="M14" s="25"/>
      <c r="N14" s="25"/>
      <c r="O14" s="25"/>
      <c r="P14" s="25"/>
      <c r="Q14" s="26"/>
    </row>
    <row r="15" spans="1:17" ht="15.75" customHeight="1">
      <c r="A15" s="21"/>
      <c r="B15" s="21"/>
      <c r="C15" s="61"/>
      <c r="D15" s="61"/>
      <c r="E15" s="22"/>
      <c r="F15" s="23"/>
      <c r="G15" s="21"/>
      <c r="H15" s="21"/>
      <c r="I15" s="21"/>
      <c r="J15" s="21"/>
      <c r="K15" s="25"/>
      <c r="L15" s="25"/>
      <c r="M15" s="25"/>
      <c r="N15" s="25"/>
      <c r="O15" s="25"/>
      <c r="P15" s="25"/>
      <c r="Q15" s="26"/>
    </row>
    <row r="16" spans="1:17" ht="15.75" customHeight="1">
      <c r="A16" s="21"/>
      <c r="B16" s="21"/>
      <c r="C16" s="61"/>
      <c r="D16" s="61"/>
      <c r="E16" s="22"/>
      <c r="F16" s="23"/>
      <c r="G16" s="21"/>
      <c r="H16" s="21"/>
      <c r="I16" s="21"/>
      <c r="J16" s="21"/>
      <c r="K16" s="25"/>
      <c r="L16" s="25"/>
      <c r="M16" s="25"/>
      <c r="N16" s="25"/>
      <c r="O16" s="25"/>
      <c r="P16" s="25"/>
      <c r="Q16" s="26"/>
    </row>
    <row r="17" spans="1:17" ht="15.75" customHeight="1">
      <c r="A17" s="21"/>
      <c r="B17" s="21"/>
      <c r="C17" s="61"/>
      <c r="D17" s="61"/>
      <c r="E17" s="22"/>
      <c r="F17" s="23"/>
      <c r="G17" s="21"/>
      <c r="H17" s="21"/>
      <c r="I17" s="21"/>
      <c r="J17" s="21"/>
      <c r="K17" s="25"/>
      <c r="L17" s="25"/>
      <c r="M17" s="25"/>
      <c r="N17" s="25"/>
      <c r="O17" s="25"/>
      <c r="P17" s="25" t="s">
        <v>132</v>
      </c>
      <c r="Q17" s="26"/>
    </row>
    <row r="18" spans="1:17" ht="15.75" customHeight="1">
      <c r="A18" s="21"/>
      <c r="B18" s="21"/>
      <c r="C18" s="61"/>
      <c r="D18" s="61"/>
      <c r="E18" s="22"/>
      <c r="F18" s="23"/>
      <c r="G18" s="21"/>
      <c r="H18" s="21"/>
      <c r="I18" s="21"/>
      <c r="J18" s="21"/>
      <c r="K18" s="25"/>
      <c r="L18" s="25"/>
      <c r="M18" s="25"/>
      <c r="N18" s="25"/>
      <c r="O18" s="25"/>
      <c r="P18" s="25"/>
      <c r="Q18" s="26"/>
    </row>
    <row r="19" spans="1:17" ht="15.75" customHeight="1">
      <c r="A19" s="21"/>
      <c r="B19" s="21"/>
      <c r="C19" s="61"/>
      <c r="D19" s="61"/>
      <c r="E19" s="22"/>
      <c r="F19" s="23"/>
      <c r="G19" s="21"/>
      <c r="H19" s="21"/>
      <c r="I19" s="21"/>
      <c r="J19" s="21"/>
      <c r="K19" s="25"/>
      <c r="L19" s="25"/>
      <c r="M19" s="25"/>
      <c r="N19" s="25"/>
      <c r="O19" s="25"/>
      <c r="P19" s="25"/>
      <c r="Q19" s="26"/>
    </row>
    <row r="20" spans="1:17" ht="15.75" customHeight="1">
      <c r="A20" s="21"/>
      <c r="B20" s="21"/>
      <c r="C20" s="61"/>
      <c r="D20" s="61"/>
      <c r="E20" s="22"/>
      <c r="F20" s="23"/>
      <c r="G20" s="21"/>
      <c r="H20" s="21"/>
      <c r="I20" s="21"/>
      <c r="J20" s="21"/>
      <c r="K20" s="25"/>
      <c r="L20" s="25"/>
      <c r="M20" s="25"/>
      <c r="N20" s="25"/>
      <c r="O20" s="25"/>
      <c r="P20" s="25" t="s">
        <v>132</v>
      </c>
      <c r="Q20" s="26"/>
    </row>
    <row r="21" spans="1:17" ht="15.75" customHeight="1">
      <c r="A21" s="21"/>
      <c r="B21" s="21"/>
      <c r="C21" s="61"/>
      <c r="D21" s="61"/>
      <c r="E21" s="22"/>
      <c r="F21" s="23"/>
      <c r="G21" s="21"/>
      <c r="H21" s="21"/>
      <c r="I21" s="21"/>
      <c r="J21" s="21"/>
      <c r="K21" s="25"/>
      <c r="L21" s="25"/>
      <c r="M21" s="25"/>
      <c r="N21" s="25"/>
      <c r="O21" s="25"/>
      <c r="P21" s="25" t="s">
        <v>132</v>
      </c>
      <c r="Q21" s="26"/>
    </row>
    <row r="22" spans="1:17" ht="15.75" customHeight="1">
      <c r="A22" s="21"/>
      <c r="B22" s="21"/>
      <c r="C22" s="61"/>
      <c r="D22" s="61"/>
      <c r="E22" s="22"/>
      <c r="F22" s="23"/>
      <c r="G22" s="21"/>
      <c r="H22" s="21"/>
      <c r="I22" s="21"/>
      <c r="J22" s="21"/>
      <c r="K22" s="25"/>
      <c r="L22" s="25"/>
      <c r="M22" s="25"/>
      <c r="N22" s="25"/>
      <c r="O22" s="25"/>
      <c r="P22" s="25" t="s">
        <v>132</v>
      </c>
      <c r="Q22" s="26"/>
    </row>
    <row r="23" spans="1:17" ht="15.75" customHeight="1">
      <c r="A23" s="21"/>
      <c r="B23" s="21"/>
      <c r="C23" s="61"/>
      <c r="D23" s="61"/>
      <c r="E23" s="22"/>
      <c r="F23" s="23"/>
      <c r="G23" s="21"/>
      <c r="H23" s="21"/>
      <c r="I23" s="21"/>
      <c r="J23" s="21"/>
      <c r="K23" s="25"/>
      <c r="L23" s="25"/>
      <c r="M23" s="25"/>
      <c r="N23" s="25"/>
      <c r="O23" s="25"/>
      <c r="P23" s="25" t="s">
        <v>132</v>
      </c>
      <c r="Q23" s="26"/>
    </row>
    <row r="24" spans="1:17" ht="15.75" customHeight="1">
      <c r="A24" s="21"/>
      <c r="B24" s="21"/>
      <c r="C24" s="61"/>
      <c r="D24" s="61"/>
      <c r="E24" s="22"/>
      <c r="F24" s="23"/>
      <c r="G24" s="21"/>
      <c r="H24" s="21"/>
      <c r="I24" s="21"/>
      <c r="J24" s="21"/>
      <c r="K24" s="25"/>
      <c r="L24" s="25"/>
      <c r="M24" s="25"/>
      <c r="N24" s="25"/>
      <c r="O24" s="25"/>
      <c r="P24" s="25" t="s">
        <v>132</v>
      </c>
      <c r="Q24" s="26"/>
    </row>
    <row r="25" spans="1:17" ht="15.75" customHeight="1">
      <c r="A25" s="21"/>
      <c r="B25" s="21"/>
      <c r="C25" s="61"/>
      <c r="D25" s="61"/>
      <c r="E25" s="22"/>
      <c r="F25" s="23"/>
      <c r="G25" s="21"/>
      <c r="H25" s="21"/>
      <c r="I25" s="21"/>
      <c r="J25" s="21"/>
      <c r="K25" s="25"/>
      <c r="L25" s="25"/>
      <c r="M25" s="25"/>
      <c r="N25" s="25"/>
      <c r="O25" s="25"/>
      <c r="P25" s="25" t="s">
        <v>132</v>
      </c>
      <c r="Q25" s="26"/>
    </row>
    <row r="26" spans="1:17" ht="15.75" customHeight="1">
      <c r="A26" s="21"/>
      <c r="B26" s="21"/>
      <c r="C26" s="61"/>
      <c r="D26" s="61"/>
      <c r="E26" s="22"/>
      <c r="F26" s="23"/>
      <c r="G26" s="21"/>
      <c r="H26" s="21"/>
      <c r="I26" s="21"/>
      <c r="J26" s="21"/>
      <c r="K26" s="25"/>
      <c r="L26" s="25"/>
      <c r="M26" s="25"/>
      <c r="N26" s="25"/>
      <c r="O26" s="25"/>
      <c r="P26" s="25"/>
      <c r="Q26" s="26"/>
    </row>
    <row r="27" spans="1:17" ht="12.75" customHeight="1">
      <c r="A27" s="245" t="s">
        <v>202</v>
      </c>
      <c r="B27" s="286"/>
      <c r="C27" s="286"/>
      <c r="D27" s="286"/>
      <c r="E27" s="246"/>
      <c r="F27" s="23"/>
      <c r="G27" s="21"/>
      <c r="H27" s="21"/>
      <c r="I27" s="21"/>
      <c r="J27" s="21"/>
      <c r="K27" s="25"/>
      <c r="L27" s="25"/>
      <c r="M27" s="25"/>
      <c r="N27" s="25"/>
      <c r="O27" s="25"/>
      <c r="P27" s="25" t="s">
        <v>132</v>
      </c>
      <c r="Q27" s="26"/>
    </row>
    <row r="28" spans="1:17" ht="12.75" customHeight="1">
      <c r="A28" s="267" t="s">
        <v>203</v>
      </c>
      <c r="B28" s="267"/>
      <c r="C28" s="267"/>
      <c r="D28" s="267"/>
      <c r="K28" s="269" t="s">
        <v>186</v>
      </c>
      <c r="L28" s="269"/>
      <c r="M28" s="269"/>
      <c r="N28" s="269"/>
      <c r="O28" s="269"/>
      <c r="P28" s="269"/>
      <c r="Q28" s="269"/>
    </row>
    <row r="29" ht="13.5" customHeight="1">
      <c r="A29" s="28" t="s">
        <v>204</v>
      </c>
    </row>
  </sheetData>
  <sheetProtection/>
  <mergeCells count="7">
    <mergeCell ref="A1:Q1"/>
    <mergeCell ref="A2:Q2"/>
    <mergeCell ref="A3:Q3"/>
    <mergeCell ref="A5:E5"/>
    <mergeCell ref="A27:E27"/>
    <mergeCell ref="A28:D28"/>
    <mergeCell ref="K28:Q28"/>
  </mergeCells>
  <printOptions horizontalCentered="1"/>
  <pageMargins left="1" right="1" top="0.87" bottom="0.87" header="0.39" footer="0.28"/>
  <pageSetup horizontalDpi="600" verticalDpi="600" orientation="landscape" paperSize="9"/>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F9" sqref="F9"/>
    </sheetView>
  </sheetViews>
  <sheetFormatPr defaultColWidth="9.00390625" defaultRowHeight="15.75" customHeight="1"/>
  <cols>
    <col min="1" max="1" width="7.00390625" style="13" customWidth="1"/>
    <col min="2" max="2" width="25.625" style="13" customWidth="1"/>
    <col min="3" max="3" width="12.50390625" style="13" customWidth="1"/>
    <col min="4" max="4" width="11.125" style="13" customWidth="1"/>
    <col min="5" max="6" width="11.25390625" style="13" customWidth="1"/>
    <col min="7" max="8" width="9.25390625" style="13" customWidth="1"/>
    <col min="9" max="9" width="7.00390625" style="13" customWidth="1"/>
    <col min="10" max="10" width="7.25390625" style="13" customWidth="1"/>
    <col min="11" max="16384" width="9.00390625" style="13" customWidth="1"/>
  </cols>
  <sheetData>
    <row r="1" spans="1:10" s="11" customFormat="1" ht="30" customHeight="1">
      <c r="A1" s="236" t="s">
        <v>426</v>
      </c>
      <c r="B1" s="237"/>
      <c r="C1" s="237"/>
      <c r="D1" s="237"/>
      <c r="E1" s="237"/>
      <c r="F1" s="237"/>
      <c r="G1" s="237"/>
      <c r="H1" s="237"/>
      <c r="I1" s="237"/>
      <c r="J1" s="237"/>
    </row>
    <row r="2" spans="1:10" ht="13.5" customHeight="1">
      <c r="A2" s="238" t="s">
        <v>427</v>
      </c>
      <c r="B2" s="239"/>
      <c r="C2" s="239"/>
      <c r="D2" s="239"/>
      <c r="E2" s="256"/>
      <c r="F2" s="256"/>
      <c r="G2" s="256"/>
      <c r="H2" s="256"/>
      <c r="I2" s="256"/>
      <c r="J2" s="256"/>
    </row>
    <row r="3" spans="1:10" ht="13.5" customHeight="1">
      <c r="A3" s="15"/>
      <c r="B3" s="15"/>
      <c r="C3" s="15"/>
      <c r="D3" s="15"/>
      <c r="E3" s="16"/>
      <c r="F3" s="16"/>
      <c r="G3" s="16"/>
      <c r="H3" s="257" t="s">
        <v>428</v>
      </c>
      <c r="I3" s="257"/>
      <c r="J3" s="257"/>
    </row>
    <row r="4" spans="1:10" ht="15.75" customHeight="1">
      <c r="A4" s="98" t="s">
        <v>89</v>
      </c>
      <c r="G4" s="263" t="s">
        <v>3</v>
      </c>
      <c r="H4" s="263"/>
      <c r="I4" s="263"/>
      <c r="J4" s="263"/>
    </row>
    <row r="5" spans="1:10" s="12" customFormat="1" ht="15.75" customHeight="1">
      <c r="A5" s="264" t="s">
        <v>172</v>
      </c>
      <c r="B5" s="264" t="s">
        <v>129</v>
      </c>
      <c r="C5" s="286" t="s">
        <v>92</v>
      </c>
      <c r="D5" s="276"/>
      <c r="E5" s="264" t="s">
        <v>93</v>
      </c>
      <c r="F5" s="265"/>
      <c r="G5" s="264" t="s">
        <v>429</v>
      </c>
      <c r="H5" s="265"/>
      <c r="I5" s="264" t="s">
        <v>130</v>
      </c>
      <c r="J5" s="265"/>
    </row>
    <row r="6" spans="1:10" s="12" customFormat="1" ht="15.75" customHeight="1">
      <c r="A6" s="265"/>
      <c r="B6" s="265"/>
      <c r="C6" s="41" t="s">
        <v>407</v>
      </c>
      <c r="D6" s="19" t="s">
        <v>408</v>
      </c>
      <c r="E6" s="19" t="s">
        <v>407</v>
      </c>
      <c r="F6" s="19" t="s">
        <v>408</v>
      </c>
      <c r="G6" s="19" t="s">
        <v>407</v>
      </c>
      <c r="H6" s="19" t="s">
        <v>408</v>
      </c>
      <c r="I6" s="19" t="s">
        <v>407</v>
      </c>
      <c r="J6" s="19" t="s">
        <v>408</v>
      </c>
    </row>
    <row r="7" spans="1:10" ht="15.75" customHeight="1">
      <c r="A7" s="99"/>
      <c r="B7" s="100" t="s">
        <v>430</v>
      </c>
      <c r="C7" s="24"/>
      <c r="D7" s="25"/>
      <c r="E7" s="25"/>
      <c r="F7" s="25"/>
      <c r="G7" s="25"/>
      <c r="H7" s="25"/>
      <c r="I7" s="25" t="s">
        <v>132</v>
      </c>
      <c r="J7" s="25" t="s">
        <v>132</v>
      </c>
    </row>
    <row r="8" spans="1:10" ht="15.75" customHeight="1">
      <c r="A8" s="99" t="s">
        <v>431</v>
      </c>
      <c r="B8" s="101" t="s">
        <v>432</v>
      </c>
      <c r="C8" s="24"/>
      <c r="D8" s="25"/>
      <c r="E8" s="25"/>
      <c r="F8" s="25">
        <f>'4-6-1房屋建筑物'!M27</f>
        <v>1226114</v>
      </c>
      <c r="G8" s="25"/>
      <c r="H8" s="25"/>
      <c r="I8" s="25" t="s">
        <v>132</v>
      </c>
      <c r="J8" s="25" t="s">
        <v>132</v>
      </c>
    </row>
    <row r="9" spans="1:10" ht="15.75" customHeight="1">
      <c r="A9" s="99" t="s">
        <v>433</v>
      </c>
      <c r="B9" s="101" t="s">
        <v>434</v>
      </c>
      <c r="C9" s="24"/>
      <c r="D9" s="25"/>
      <c r="E9" s="25"/>
      <c r="F9" s="25"/>
      <c r="G9" s="25"/>
      <c r="H9" s="25"/>
      <c r="I9" s="25" t="s">
        <v>132</v>
      </c>
      <c r="J9" s="25" t="s">
        <v>132</v>
      </c>
    </row>
    <row r="10" spans="1:10" ht="15.75" customHeight="1">
      <c r="A10" s="99" t="s">
        <v>435</v>
      </c>
      <c r="B10" s="101" t="s">
        <v>436</v>
      </c>
      <c r="C10" s="24"/>
      <c r="D10" s="24"/>
      <c r="E10" s="25"/>
      <c r="F10" s="25"/>
      <c r="G10" s="25"/>
      <c r="H10" s="25"/>
      <c r="I10" s="25"/>
      <c r="J10" s="25"/>
    </row>
    <row r="11" spans="1:10" ht="15.75" customHeight="1">
      <c r="A11" s="99"/>
      <c r="B11" s="102"/>
      <c r="C11" s="24"/>
      <c r="D11" s="25"/>
      <c r="E11" s="25"/>
      <c r="F11" s="25"/>
      <c r="G11" s="25"/>
      <c r="H11" s="25"/>
      <c r="I11" s="25" t="s">
        <v>132</v>
      </c>
      <c r="J11" s="25" t="s">
        <v>132</v>
      </c>
    </row>
    <row r="12" spans="1:10" ht="15.75" customHeight="1">
      <c r="A12" s="99"/>
      <c r="B12" s="101"/>
      <c r="C12" s="24"/>
      <c r="D12" s="25"/>
      <c r="E12" s="25"/>
      <c r="F12" s="25"/>
      <c r="G12" s="25"/>
      <c r="H12" s="25"/>
      <c r="I12" s="25"/>
      <c r="J12" s="25"/>
    </row>
    <row r="13" spans="1:10" ht="15.75" customHeight="1">
      <c r="A13" s="99"/>
      <c r="B13" s="100" t="s">
        <v>437</v>
      </c>
      <c r="C13" s="24"/>
      <c r="D13" s="25"/>
      <c r="E13" s="25"/>
      <c r="F13" s="25"/>
      <c r="G13" s="25"/>
      <c r="H13" s="25"/>
      <c r="I13" s="25" t="s">
        <v>132</v>
      </c>
      <c r="J13" s="25" t="s">
        <v>132</v>
      </c>
    </row>
    <row r="14" spans="1:10" ht="15.75" customHeight="1">
      <c r="A14" s="99" t="s">
        <v>438</v>
      </c>
      <c r="B14" s="101" t="s">
        <v>439</v>
      </c>
      <c r="C14" s="24"/>
      <c r="D14" s="25"/>
      <c r="E14" s="25"/>
      <c r="F14" s="25"/>
      <c r="G14" s="25"/>
      <c r="H14" s="25"/>
      <c r="I14" s="25" t="s">
        <v>132</v>
      </c>
      <c r="J14" s="25" t="s">
        <v>132</v>
      </c>
    </row>
    <row r="15" spans="1:10" ht="15.75" customHeight="1">
      <c r="A15" s="99" t="s">
        <v>440</v>
      </c>
      <c r="B15" s="101" t="s">
        <v>441</v>
      </c>
      <c r="C15" s="24"/>
      <c r="D15" s="25"/>
      <c r="E15" s="25"/>
      <c r="F15" s="25">
        <f>'4-6-5车辆'!N18</f>
        <v>294200</v>
      </c>
      <c r="G15" s="25"/>
      <c r="H15" s="25"/>
      <c r="I15" s="25" t="s">
        <v>132</v>
      </c>
      <c r="J15" s="25" t="s">
        <v>132</v>
      </c>
    </row>
    <row r="16" spans="1:10" ht="15.75" customHeight="1">
      <c r="A16" s="99" t="s">
        <v>442</v>
      </c>
      <c r="B16" s="101" t="s">
        <v>443</v>
      </c>
      <c r="C16" s="24"/>
      <c r="D16" s="25"/>
      <c r="E16" s="25"/>
      <c r="F16" s="25"/>
      <c r="G16" s="25"/>
      <c r="H16" s="25"/>
      <c r="I16" s="25" t="s">
        <v>132</v>
      </c>
      <c r="J16" s="25" t="s">
        <v>132</v>
      </c>
    </row>
    <row r="17" spans="1:10" ht="15.75" customHeight="1">
      <c r="A17" s="99"/>
      <c r="B17" s="101"/>
      <c r="C17" s="24"/>
      <c r="D17" s="25"/>
      <c r="E17" s="25"/>
      <c r="F17" s="25"/>
      <c r="G17" s="25"/>
      <c r="H17" s="25"/>
      <c r="I17" s="25"/>
      <c r="J17" s="25"/>
    </row>
    <row r="18" spans="1:10" ht="15.75" customHeight="1">
      <c r="A18" s="99" t="s">
        <v>444</v>
      </c>
      <c r="B18" s="101" t="s">
        <v>445</v>
      </c>
      <c r="C18" s="24"/>
      <c r="D18" s="25"/>
      <c r="E18" s="25"/>
      <c r="F18" s="25"/>
      <c r="G18" s="25"/>
      <c r="H18" s="25"/>
      <c r="I18" s="25"/>
      <c r="J18" s="25"/>
    </row>
    <row r="19" spans="1:10" ht="15.75" customHeight="1">
      <c r="A19" s="99"/>
      <c r="B19" s="101"/>
      <c r="C19" s="24"/>
      <c r="D19" s="25"/>
      <c r="E19" s="25"/>
      <c r="F19" s="25"/>
      <c r="G19" s="25"/>
      <c r="H19" s="25"/>
      <c r="I19" s="25"/>
      <c r="J19" s="25"/>
    </row>
    <row r="20" spans="1:10" ht="15.75" customHeight="1">
      <c r="A20" s="309" t="s">
        <v>63</v>
      </c>
      <c r="B20" s="310"/>
      <c r="C20" s="24"/>
      <c r="D20" s="25"/>
      <c r="E20" s="25"/>
      <c r="F20" s="25">
        <f>SUM(F7:F19)</f>
        <v>1520314</v>
      </c>
      <c r="G20" s="25"/>
      <c r="H20" s="25"/>
      <c r="I20" s="25" t="s">
        <v>132</v>
      </c>
      <c r="J20" s="25" t="s">
        <v>132</v>
      </c>
    </row>
    <row r="21" spans="1:10" ht="15.75" customHeight="1">
      <c r="A21" s="261" t="s">
        <v>446</v>
      </c>
      <c r="B21" s="262"/>
      <c r="C21" s="24"/>
      <c r="D21" s="25"/>
      <c r="E21" s="25"/>
      <c r="F21" s="25"/>
      <c r="G21" s="25"/>
      <c r="H21" s="25"/>
      <c r="I21" s="25" t="s">
        <v>132</v>
      </c>
      <c r="J21" s="25" t="s">
        <v>132</v>
      </c>
    </row>
    <row r="22" spans="1:10" ht="15.75" customHeight="1">
      <c r="A22" s="311" t="s">
        <v>63</v>
      </c>
      <c r="B22" s="312"/>
      <c r="C22" s="24"/>
      <c r="D22" s="25"/>
      <c r="E22" s="25"/>
      <c r="F22" s="25">
        <f>F20</f>
        <v>1520314</v>
      </c>
      <c r="G22" s="25"/>
      <c r="H22" s="25"/>
      <c r="I22" s="25" t="s">
        <v>132</v>
      </c>
      <c r="J22" s="25" t="s">
        <v>132</v>
      </c>
    </row>
    <row r="23" spans="5:10" ht="15.75" customHeight="1">
      <c r="E23" s="269" t="s">
        <v>447</v>
      </c>
      <c r="F23" s="269"/>
      <c r="G23" s="269"/>
      <c r="H23" s="269"/>
      <c r="I23" s="269"/>
      <c r="J23" s="269"/>
    </row>
    <row r="24" ht="15.75" customHeight="1">
      <c r="A24" s="48"/>
    </row>
  </sheetData>
  <sheetProtection/>
  <mergeCells count="14">
    <mergeCell ref="A1:J1"/>
    <mergeCell ref="A2:J2"/>
    <mergeCell ref="H3:J3"/>
    <mergeCell ref="G4:J4"/>
    <mergeCell ref="C5:D5"/>
    <mergeCell ref="E5:F5"/>
    <mergeCell ref="G5:H5"/>
    <mergeCell ref="I5:J5"/>
    <mergeCell ref="A20:B20"/>
    <mergeCell ref="A21:B21"/>
    <mergeCell ref="A22:B22"/>
    <mergeCell ref="E23:J23"/>
    <mergeCell ref="A5:A6"/>
    <mergeCell ref="B5:B6"/>
  </mergeCells>
  <printOptions horizontalCentered="1"/>
  <pageMargins left="0.35" right="0.35" top="1.08" bottom="0.7900000000000001" header="1.36" footer="0.51"/>
  <pageSetup fitToHeight="0" fitToWidth="1" horizontalDpi="300" verticalDpi="300" orientation="landscape" paperSize="9" r:id="rId1"/>
</worksheet>
</file>

<file path=xl/worksheets/sheet44.xml><?xml version="1.0" encoding="utf-8"?>
<worksheet xmlns="http://schemas.openxmlformats.org/spreadsheetml/2006/main" xmlns:r="http://schemas.openxmlformats.org/officeDocument/2006/relationships">
  <sheetPr>
    <pageSetUpPr fitToPage="1"/>
  </sheetPr>
  <dimension ref="A1:P29"/>
  <sheetViews>
    <sheetView zoomScale="85" zoomScaleNormal="85" zoomScalePageLayoutView="0" workbookViewId="0" topLeftCell="A1">
      <selection activeCell="R22" sqref="R22"/>
    </sheetView>
  </sheetViews>
  <sheetFormatPr defaultColWidth="9.00390625" defaultRowHeight="15.75" customHeight="1"/>
  <cols>
    <col min="1" max="1" width="5.00390625" style="13" customWidth="1"/>
    <col min="2" max="2" width="17.875" style="13" customWidth="1"/>
    <col min="3" max="3" width="9.00390625" style="13" customWidth="1"/>
    <col min="4" max="4" width="6.875" style="13" customWidth="1"/>
    <col min="5" max="5" width="5.375" style="13" customWidth="1"/>
    <col min="6" max="6" width="4.50390625" style="13" customWidth="1"/>
    <col min="7" max="7" width="7.875" style="13" customWidth="1"/>
    <col min="8" max="8" width="0.12890625" style="13" hidden="1" customWidth="1"/>
    <col min="9" max="9" width="9.625" style="13" customWidth="1"/>
    <col min="10" max="10" width="8.875" style="13" customWidth="1"/>
    <col min="11" max="11" width="8.625" style="13" customWidth="1"/>
    <col min="12" max="12" width="6.75390625" style="13" customWidth="1"/>
    <col min="13" max="13" width="11.75390625" style="13" customWidth="1"/>
    <col min="14" max="14" width="6.625" style="13" customWidth="1"/>
    <col min="15" max="15" width="7.75390625" style="13" customWidth="1"/>
    <col min="16" max="16" width="11.00390625" style="13" customWidth="1"/>
    <col min="17" max="16384" width="9.00390625" style="13" customWidth="1"/>
  </cols>
  <sheetData>
    <row r="1" spans="1:16" s="11" customFormat="1" ht="30" customHeight="1">
      <c r="A1" s="236" t="s">
        <v>448</v>
      </c>
      <c r="B1" s="236"/>
      <c r="C1" s="236"/>
      <c r="D1" s="236"/>
      <c r="E1" s="236"/>
      <c r="F1" s="236"/>
      <c r="G1" s="236"/>
      <c r="H1" s="236"/>
      <c r="I1" s="236"/>
      <c r="J1" s="236"/>
      <c r="K1" s="236"/>
      <c r="L1" s="236"/>
      <c r="M1" s="236"/>
      <c r="N1" s="236"/>
      <c r="O1" s="236"/>
      <c r="P1" s="97"/>
    </row>
    <row r="2" spans="1:16" ht="13.5" customHeight="1">
      <c r="A2" s="238" t="s">
        <v>427</v>
      </c>
      <c r="B2" s="239"/>
      <c r="C2" s="239"/>
      <c r="D2" s="239"/>
      <c r="E2" s="239"/>
      <c r="F2" s="239"/>
      <c r="G2" s="239"/>
      <c r="H2" s="239"/>
      <c r="I2" s="239"/>
      <c r="J2" s="239"/>
      <c r="K2" s="239"/>
      <c r="L2" s="239"/>
      <c r="M2" s="239"/>
      <c r="N2" s="239"/>
      <c r="O2" s="239"/>
      <c r="P2" s="239"/>
    </row>
    <row r="3" spans="1:16" ht="13.5" customHeight="1">
      <c r="A3" s="15"/>
      <c r="B3" s="15"/>
      <c r="C3" s="15"/>
      <c r="D3" s="15"/>
      <c r="E3" s="15"/>
      <c r="F3" s="15"/>
      <c r="G3" s="15"/>
      <c r="H3" s="15"/>
      <c r="I3" s="15"/>
      <c r="J3" s="15"/>
      <c r="K3" s="15"/>
      <c r="L3" s="15"/>
      <c r="M3" s="15"/>
      <c r="N3" s="15"/>
      <c r="O3" s="243" t="s">
        <v>449</v>
      </c>
      <c r="P3" s="243"/>
    </row>
    <row r="4" spans="1:16" ht="15.75" customHeight="1">
      <c r="A4" s="49" t="s">
        <v>450</v>
      </c>
      <c r="P4" s="18" t="s">
        <v>3</v>
      </c>
    </row>
    <row r="5" spans="1:16" s="12" customFormat="1" ht="15.75" customHeight="1">
      <c r="A5" s="264" t="s">
        <v>5</v>
      </c>
      <c r="B5" s="264" t="s">
        <v>399</v>
      </c>
      <c r="C5" s="264" t="s">
        <v>451</v>
      </c>
      <c r="D5" s="288" t="s">
        <v>402</v>
      </c>
      <c r="E5" s="278" t="s">
        <v>403</v>
      </c>
      <c r="F5" s="296" t="s">
        <v>299</v>
      </c>
      <c r="G5" s="278" t="s">
        <v>452</v>
      </c>
      <c r="H5" s="278" t="s">
        <v>405</v>
      </c>
      <c r="I5" s="264" t="s">
        <v>92</v>
      </c>
      <c r="J5" s="265"/>
      <c r="K5" s="264" t="s">
        <v>93</v>
      </c>
      <c r="L5" s="265"/>
      <c r="M5" s="265"/>
      <c r="N5" s="278" t="s">
        <v>130</v>
      </c>
      <c r="O5" s="273" t="s">
        <v>406</v>
      </c>
      <c r="P5" s="278" t="s">
        <v>8</v>
      </c>
    </row>
    <row r="6" spans="1:16" s="12" customFormat="1" ht="24.75" customHeight="1">
      <c r="A6" s="265"/>
      <c r="B6" s="265"/>
      <c r="C6" s="265"/>
      <c r="D6" s="289"/>
      <c r="E6" s="265"/>
      <c r="F6" s="297"/>
      <c r="G6" s="265"/>
      <c r="H6" s="265"/>
      <c r="I6" s="41" t="s">
        <v>407</v>
      </c>
      <c r="J6" s="19" t="s">
        <v>408</v>
      </c>
      <c r="K6" s="19" t="s">
        <v>407</v>
      </c>
      <c r="L6" s="56" t="s">
        <v>333</v>
      </c>
      <c r="M6" s="19" t="s">
        <v>408</v>
      </c>
      <c r="N6" s="265"/>
      <c r="O6" s="274"/>
      <c r="P6" s="265"/>
    </row>
    <row r="7" spans="1:16" ht="15.75" customHeight="1">
      <c r="A7" s="21">
        <v>1</v>
      </c>
      <c r="B7" s="50" t="s">
        <v>453</v>
      </c>
      <c r="C7" s="50" t="s">
        <v>454</v>
      </c>
      <c r="D7" s="96" t="s">
        <v>455</v>
      </c>
      <c r="E7" s="23"/>
      <c r="F7" s="23"/>
      <c r="G7" s="36">
        <v>102.65</v>
      </c>
      <c r="H7" s="25" t="s">
        <v>132</v>
      </c>
      <c r="I7" s="24"/>
      <c r="J7" s="25"/>
      <c r="K7" s="25"/>
      <c r="L7" s="77"/>
      <c r="M7" s="25">
        <f>ROUND(O7*G7,0)</f>
        <v>539015</v>
      </c>
      <c r="N7" s="25" t="s">
        <v>132</v>
      </c>
      <c r="O7" s="25">
        <v>5251</v>
      </c>
      <c r="P7" s="22"/>
    </row>
    <row r="8" spans="1:16" ht="15.75" customHeight="1">
      <c r="A8" s="21">
        <v>2</v>
      </c>
      <c r="B8" s="50" t="s">
        <v>456</v>
      </c>
      <c r="C8" s="50" t="s">
        <v>454</v>
      </c>
      <c r="D8" s="96" t="s">
        <v>455</v>
      </c>
      <c r="E8" s="23"/>
      <c r="F8" s="23"/>
      <c r="G8" s="36">
        <v>149.76</v>
      </c>
      <c r="H8" s="25" t="s">
        <v>132</v>
      </c>
      <c r="I8" s="24"/>
      <c r="J8" s="25"/>
      <c r="K8" s="25"/>
      <c r="L8" s="77"/>
      <c r="M8" s="25">
        <f>ROUND(O8*G8,0)</f>
        <v>687099</v>
      </c>
      <c r="N8" s="25" t="s">
        <v>132</v>
      </c>
      <c r="O8" s="25">
        <v>4588</v>
      </c>
      <c r="P8" s="22"/>
    </row>
    <row r="9" spans="1:16" ht="15.75" customHeight="1">
      <c r="A9" s="21"/>
      <c r="B9" s="22"/>
      <c r="C9" s="22"/>
      <c r="D9" s="66"/>
      <c r="E9" s="23"/>
      <c r="F9" s="23"/>
      <c r="G9" s="36"/>
      <c r="H9" s="25" t="s">
        <v>132</v>
      </c>
      <c r="I9" s="24"/>
      <c r="J9" s="25"/>
      <c r="K9" s="25"/>
      <c r="L9" s="77"/>
      <c r="M9" s="25"/>
      <c r="N9" s="25"/>
      <c r="O9" s="25"/>
      <c r="P9" s="50"/>
    </row>
    <row r="10" spans="1:16" ht="15.75" customHeight="1">
      <c r="A10" s="21"/>
      <c r="B10" s="22"/>
      <c r="C10" s="22"/>
      <c r="D10" s="66"/>
      <c r="E10" s="23"/>
      <c r="F10" s="23"/>
      <c r="G10" s="36"/>
      <c r="H10" s="25" t="s">
        <v>132</v>
      </c>
      <c r="I10" s="24"/>
      <c r="J10" s="25"/>
      <c r="K10" s="25"/>
      <c r="L10" s="77"/>
      <c r="M10" s="25"/>
      <c r="N10" s="25"/>
      <c r="O10" s="25"/>
      <c r="P10" s="50"/>
    </row>
    <row r="11" spans="1:16" ht="15.75" customHeight="1">
      <c r="A11" s="21"/>
      <c r="B11" s="22"/>
      <c r="C11" s="22"/>
      <c r="D11" s="66"/>
      <c r="E11" s="23"/>
      <c r="F11" s="23"/>
      <c r="G11" s="36"/>
      <c r="H11" s="25" t="s">
        <v>132</v>
      </c>
      <c r="I11" s="24"/>
      <c r="J11" s="25"/>
      <c r="K11" s="25"/>
      <c r="L11" s="77"/>
      <c r="M11" s="25"/>
      <c r="N11" s="25"/>
      <c r="O11" s="25"/>
      <c r="P11" s="22"/>
    </row>
    <row r="12" spans="1:16" ht="15.75" customHeight="1">
      <c r="A12" s="21"/>
      <c r="B12" s="22"/>
      <c r="C12" s="22"/>
      <c r="D12" s="66"/>
      <c r="E12" s="23"/>
      <c r="F12" s="23"/>
      <c r="G12" s="36"/>
      <c r="H12" s="25" t="s">
        <v>132</v>
      </c>
      <c r="I12" s="24"/>
      <c r="J12" s="25"/>
      <c r="K12" s="25"/>
      <c r="L12" s="77"/>
      <c r="M12" s="25"/>
      <c r="N12" s="25" t="s">
        <v>132</v>
      </c>
      <c r="O12" s="25"/>
      <c r="P12" s="22"/>
    </row>
    <row r="13" spans="1:16" ht="15.75" customHeight="1">
      <c r="A13" s="21"/>
      <c r="B13" s="22"/>
      <c r="C13" s="22"/>
      <c r="D13" s="66"/>
      <c r="E13" s="23"/>
      <c r="F13" s="23"/>
      <c r="G13" s="36"/>
      <c r="H13" s="25" t="s">
        <v>132</v>
      </c>
      <c r="I13" s="24"/>
      <c r="J13" s="25"/>
      <c r="K13" s="25"/>
      <c r="L13" s="77"/>
      <c r="M13" s="25"/>
      <c r="N13" s="25" t="s">
        <v>132</v>
      </c>
      <c r="O13" s="25"/>
      <c r="P13" s="22"/>
    </row>
    <row r="14" spans="1:16" ht="15.75" customHeight="1">
      <c r="A14" s="21"/>
      <c r="B14" s="22"/>
      <c r="C14" s="22"/>
      <c r="D14" s="66"/>
      <c r="E14" s="23"/>
      <c r="F14" s="23"/>
      <c r="G14" s="36"/>
      <c r="H14" s="25" t="s">
        <v>132</v>
      </c>
      <c r="I14" s="24"/>
      <c r="J14" s="25"/>
      <c r="K14" s="25"/>
      <c r="L14" s="77"/>
      <c r="M14" s="25"/>
      <c r="N14" s="25" t="s">
        <v>132</v>
      </c>
      <c r="O14" s="25"/>
      <c r="P14" s="22"/>
    </row>
    <row r="15" spans="1:16" ht="15.75" customHeight="1">
      <c r="A15" s="21"/>
      <c r="B15" s="22"/>
      <c r="C15" s="22"/>
      <c r="D15" s="66"/>
      <c r="E15" s="23"/>
      <c r="F15" s="23"/>
      <c r="G15" s="36"/>
      <c r="H15" s="25" t="s">
        <v>132</v>
      </c>
      <c r="I15" s="24"/>
      <c r="J15" s="25"/>
      <c r="K15" s="25"/>
      <c r="L15" s="77"/>
      <c r="M15" s="25"/>
      <c r="N15" s="25" t="s">
        <v>132</v>
      </c>
      <c r="O15" s="25"/>
      <c r="P15" s="22"/>
    </row>
    <row r="16" spans="1:16" ht="15.75" customHeight="1">
      <c r="A16" s="21"/>
      <c r="B16" s="22"/>
      <c r="C16" s="22"/>
      <c r="D16" s="66"/>
      <c r="E16" s="23"/>
      <c r="F16" s="23"/>
      <c r="G16" s="36"/>
      <c r="H16" s="25" t="s">
        <v>132</v>
      </c>
      <c r="I16" s="24"/>
      <c r="J16" s="25"/>
      <c r="K16" s="25"/>
      <c r="L16" s="77"/>
      <c r="M16" s="25"/>
      <c r="N16" s="25" t="s">
        <v>132</v>
      </c>
      <c r="O16" s="25"/>
      <c r="P16" s="22"/>
    </row>
    <row r="17" spans="1:16" ht="15.75" customHeight="1">
      <c r="A17" s="21"/>
      <c r="B17" s="22"/>
      <c r="C17" s="22"/>
      <c r="D17" s="66"/>
      <c r="E17" s="23"/>
      <c r="F17" s="23"/>
      <c r="G17" s="36"/>
      <c r="H17" s="25" t="s">
        <v>132</v>
      </c>
      <c r="I17" s="24"/>
      <c r="J17" s="25"/>
      <c r="K17" s="25"/>
      <c r="L17" s="77"/>
      <c r="M17" s="25"/>
      <c r="N17" s="25" t="s">
        <v>132</v>
      </c>
      <c r="O17" s="25"/>
      <c r="P17" s="22"/>
    </row>
    <row r="18" spans="1:16" ht="15.75" customHeight="1">
      <c r="A18" s="21"/>
      <c r="B18" s="22"/>
      <c r="C18" s="22"/>
      <c r="D18" s="66"/>
      <c r="E18" s="23"/>
      <c r="F18" s="23"/>
      <c r="G18" s="36"/>
      <c r="H18" s="25" t="s">
        <v>132</v>
      </c>
      <c r="I18" s="24"/>
      <c r="J18" s="25"/>
      <c r="K18" s="25"/>
      <c r="L18" s="77"/>
      <c r="M18" s="25"/>
      <c r="N18" s="25" t="s">
        <v>132</v>
      </c>
      <c r="O18" s="25"/>
      <c r="P18" s="22"/>
    </row>
    <row r="19" spans="1:16" ht="15.75" customHeight="1">
      <c r="A19" s="21"/>
      <c r="B19" s="22"/>
      <c r="C19" s="22"/>
      <c r="D19" s="66"/>
      <c r="E19" s="23"/>
      <c r="F19" s="23"/>
      <c r="G19" s="36"/>
      <c r="H19" s="25" t="s">
        <v>132</v>
      </c>
      <c r="I19" s="24"/>
      <c r="J19" s="25"/>
      <c r="K19" s="25"/>
      <c r="L19" s="77"/>
      <c r="M19" s="25"/>
      <c r="N19" s="25" t="s">
        <v>132</v>
      </c>
      <c r="O19" s="25"/>
      <c r="P19" s="22"/>
    </row>
    <row r="20" spans="1:16" ht="15.75" customHeight="1">
      <c r="A20" s="21"/>
      <c r="B20" s="22"/>
      <c r="C20" s="22"/>
      <c r="D20" s="66"/>
      <c r="E20" s="23"/>
      <c r="F20" s="23"/>
      <c r="G20" s="36"/>
      <c r="H20" s="25" t="s">
        <v>132</v>
      </c>
      <c r="I20" s="24"/>
      <c r="J20" s="25"/>
      <c r="K20" s="25"/>
      <c r="L20" s="77"/>
      <c r="M20" s="25"/>
      <c r="N20" s="25" t="s">
        <v>132</v>
      </c>
      <c r="O20" s="25"/>
      <c r="P20" s="22"/>
    </row>
    <row r="21" spans="1:16" ht="15.75" customHeight="1">
      <c r="A21" s="21"/>
      <c r="B21" s="22"/>
      <c r="C21" s="22"/>
      <c r="D21" s="66"/>
      <c r="E21" s="23"/>
      <c r="F21" s="23"/>
      <c r="G21" s="36"/>
      <c r="H21" s="25" t="s">
        <v>132</v>
      </c>
      <c r="I21" s="24"/>
      <c r="J21" s="25"/>
      <c r="K21" s="25"/>
      <c r="L21" s="77"/>
      <c r="M21" s="25"/>
      <c r="N21" s="25" t="s">
        <v>132</v>
      </c>
      <c r="O21" s="25"/>
      <c r="P21" s="22"/>
    </row>
    <row r="22" spans="1:16" ht="15.75" customHeight="1">
      <c r="A22" s="21"/>
      <c r="B22" s="22"/>
      <c r="C22" s="22"/>
      <c r="D22" s="66"/>
      <c r="E22" s="23"/>
      <c r="F22" s="23"/>
      <c r="G22" s="36"/>
      <c r="H22" s="25" t="s">
        <v>132</v>
      </c>
      <c r="I22" s="24"/>
      <c r="J22" s="25"/>
      <c r="K22" s="25"/>
      <c r="L22" s="77"/>
      <c r="M22" s="25"/>
      <c r="N22" s="25" t="s">
        <v>132</v>
      </c>
      <c r="O22" s="25"/>
      <c r="P22" s="22"/>
    </row>
    <row r="23" spans="1:16" ht="15.75" customHeight="1">
      <c r="A23" s="21"/>
      <c r="B23" s="22"/>
      <c r="C23" s="22"/>
      <c r="D23" s="66"/>
      <c r="E23" s="23"/>
      <c r="F23" s="23"/>
      <c r="G23" s="36"/>
      <c r="H23" s="25" t="s">
        <v>132</v>
      </c>
      <c r="I23" s="24"/>
      <c r="J23" s="25"/>
      <c r="K23" s="25"/>
      <c r="L23" s="77"/>
      <c r="M23" s="25"/>
      <c r="N23" s="25" t="s">
        <v>132</v>
      </c>
      <c r="O23" s="25"/>
      <c r="P23" s="22"/>
    </row>
    <row r="24" spans="1:16" ht="15.75" customHeight="1">
      <c r="A24" s="21"/>
      <c r="B24" s="22"/>
      <c r="C24" s="22"/>
      <c r="D24" s="66"/>
      <c r="E24" s="23"/>
      <c r="F24" s="23"/>
      <c r="G24" s="36"/>
      <c r="H24" s="25" t="s">
        <v>132</v>
      </c>
      <c r="I24" s="24"/>
      <c r="J24" s="25"/>
      <c r="K24" s="25"/>
      <c r="L24" s="77"/>
      <c r="M24" s="25"/>
      <c r="N24" s="25" t="s">
        <v>132</v>
      </c>
      <c r="O24" s="25"/>
      <c r="P24" s="22"/>
    </row>
    <row r="25" spans="1:16" ht="15.75" customHeight="1">
      <c r="A25" s="245" t="s">
        <v>195</v>
      </c>
      <c r="B25" s="314"/>
      <c r="C25" s="276"/>
      <c r="D25" s="66"/>
      <c r="E25" s="23"/>
      <c r="F25" s="23"/>
      <c r="G25" s="36"/>
      <c r="H25" s="25"/>
      <c r="I25" s="24"/>
      <c r="J25" s="25"/>
      <c r="K25" s="25"/>
      <c r="L25" s="77"/>
      <c r="M25" s="25">
        <f>SUM(M7:M24)</f>
        <v>1226114</v>
      </c>
      <c r="N25" s="25" t="s">
        <v>132</v>
      </c>
      <c r="O25" s="25"/>
      <c r="P25" s="22"/>
    </row>
    <row r="26" spans="1:16" ht="15.75" customHeight="1">
      <c r="A26" s="261" t="s">
        <v>457</v>
      </c>
      <c r="B26" s="313"/>
      <c r="C26" s="262"/>
      <c r="D26" s="25"/>
      <c r="E26" s="25"/>
      <c r="F26" s="25"/>
      <c r="G26" s="25"/>
      <c r="H26" s="25"/>
      <c r="I26" s="25"/>
      <c r="J26" s="25"/>
      <c r="K26" s="26"/>
      <c r="L26" s="26"/>
      <c r="M26" s="26"/>
      <c r="N26" s="26"/>
      <c r="O26" s="26"/>
      <c r="P26" s="26"/>
    </row>
    <row r="27" spans="1:16" ht="15.75" customHeight="1">
      <c r="A27" s="245" t="s">
        <v>250</v>
      </c>
      <c r="B27" s="286"/>
      <c r="C27" s="246"/>
      <c r="D27" s="66"/>
      <c r="E27" s="23"/>
      <c r="F27" s="23"/>
      <c r="G27" s="26"/>
      <c r="H27" s="25"/>
      <c r="I27" s="24"/>
      <c r="J27" s="25"/>
      <c r="K27" s="25"/>
      <c r="L27" s="57"/>
      <c r="M27" s="25">
        <f>M25</f>
        <v>1226114</v>
      </c>
      <c r="N27" s="25" t="s">
        <v>132</v>
      </c>
      <c r="O27" s="25"/>
      <c r="P27" s="22"/>
    </row>
    <row r="28" spans="1:16" ht="15.75" customHeight="1">
      <c r="A28" s="27" t="s">
        <v>203</v>
      </c>
      <c r="B28" s="27"/>
      <c r="C28" s="27"/>
      <c r="D28" s="27"/>
      <c r="E28" s="67"/>
      <c r="F28" s="67"/>
      <c r="G28" s="67"/>
      <c r="I28" s="247" t="s">
        <v>447</v>
      </c>
      <c r="J28" s="247"/>
      <c r="K28" s="247"/>
      <c r="L28" s="247"/>
      <c r="M28" s="247"/>
      <c r="N28" s="247"/>
      <c r="O28" s="247"/>
      <c r="P28" s="247"/>
    </row>
    <row r="29" ht="15.75" customHeight="1">
      <c r="A29" s="28" t="s">
        <v>458</v>
      </c>
    </row>
  </sheetData>
  <sheetProtection/>
  <mergeCells count="20">
    <mergeCell ref="A1:O1"/>
    <mergeCell ref="A2:P2"/>
    <mergeCell ref="O3:P3"/>
    <mergeCell ref="I5:J5"/>
    <mergeCell ref="K5:M5"/>
    <mergeCell ref="A25:C25"/>
    <mergeCell ref="H5:H6"/>
    <mergeCell ref="N5:N6"/>
    <mergeCell ref="O5:O6"/>
    <mergeCell ref="P5:P6"/>
    <mergeCell ref="A26:C26"/>
    <mergeCell ref="A27:C27"/>
    <mergeCell ref="I28:P28"/>
    <mergeCell ref="A5:A6"/>
    <mergeCell ref="B5:B6"/>
    <mergeCell ref="C5:C6"/>
    <mergeCell ref="D5:D6"/>
    <mergeCell ref="E5:E6"/>
    <mergeCell ref="F5:F6"/>
    <mergeCell ref="G5:G6"/>
  </mergeCells>
  <printOptions horizontalCentered="1"/>
  <pageMargins left="0.35" right="0.35" top="0.87" bottom="0.87" header="1.06" footer="0.51"/>
  <pageSetup fitToHeight="0" fitToWidth="1" horizontalDpi="300" verticalDpi="300" orientation="landscape" paperSize="9" r:id="rId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S29"/>
  <sheetViews>
    <sheetView zoomScalePageLayoutView="0" workbookViewId="0" topLeftCell="C1">
      <selection activeCell="E32" sqref="E32"/>
    </sheetView>
  </sheetViews>
  <sheetFormatPr defaultColWidth="9.00390625" defaultRowHeight="15.75" customHeight="1"/>
  <cols>
    <col min="1" max="1" width="4.875" style="13" customWidth="1"/>
    <col min="2" max="2" width="18.25390625" style="13" customWidth="1"/>
    <col min="3" max="3" width="5.625" style="13" customWidth="1"/>
    <col min="4" max="4" width="5.125" style="13" customWidth="1"/>
    <col min="5" max="5" width="4.375" style="13" customWidth="1"/>
    <col min="6" max="6" width="5.125" style="13" customWidth="1"/>
    <col min="7" max="7" width="5.25390625" style="13" customWidth="1"/>
    <col min="8" max="8" width="7.75390625" style="13" customWidth="1"/>
    <col min="9" max="11" width="11.00390625" style="13" customWidth="1"/>
    <col min="12" max="12" width="7.25390625" style="13" customWidth="1"/>
    <col min="13" max="13" width="11.00390625" style="13" customWidth="1"/>
    <col min="14" max="14" width="7.50390625" style="13" customWidth="1"/>
    <col min="15" max="15" width="7.625" style="13" customWidth="1"/>
    <col min="16" max="16" width="7.25390625" style="13" customWidth="1"/>
    <col min="17" max="16384" width="9.00390625" style="13" customWidth="1"/>
  </cols>
  <sheetData>
    <row r="1" spans="1:19" s="11" customFormat="1" ht="30" customHeight="1">
      <c r="A1" s="236" t="s">
        <v>459</v>
      </c>
      <c r="B1" s="237"/>
      <c r="C1" s="237"/>
      <c r="D1" s="237"/>
      <c r="E1" s="237"/>
      <c r="F1" s="237"/>
      <c r="G1" s="237"/>
      <c r="H1" s="237"/>
      <c r="I1" s="237"/>
      <c r="J1" s="237"/>
      <c r="K1" s="237"/>
      <c r="L1" s="237"/>
      <c r="M1" s="237"/>
      <c r="N1" s="237"/>
      <c r="O1" s="237"/>
      <c r="P1" s="237"/>
      <c r="Q1" s="14"/>
      <c r="R1" s="14"/>
      <c r="S1" s="14"/>
    </row>
    <row r="2" spans="1:19" ht="13.5" customHeight="1">
      <c r="A2" s="238" t="s">
        <v>126</v>
      </c>
      <c r="B2" s="239"/>
      <c r="C2" s="239"/>
      <c r="D2" s="239"/>
      <c r="E2" s="239"/>
      <c r="F2" s="239"/>
      <c r="G2" s="239"/>
      <c r="H2" s="256"/>
      <c r="I2" s="256"/>
      <c r="J2" s="256"/>
      <c r="K2" s="256"/>
      <c r="L2" s="256"/>
      <c r="M2" s="256"/>
      <c r="N2" s="256"/>
      <c r="O2" s="256"/>
      <c r="P2" s="256"/>
      <c r="Q2" s="32"/>
      <c r="R2" s="32"/>
      <c r="S2" s="32"/>
    </row>
    <row r="3" spans="1:19" ht="13.5" customHeight="1">
      <c r="A3" s="15"/>
      <c r="B3" s="15"/>
      <c r="C3" s="15"/>
      <c r="D3" s="15"/>
      <c r="E3" s="15"/>
      <c r="F3" s="15"/>
      <c r="G3" s="15"/>
      <c r="H3" s="16"/>
      <c r="I3" s="16"/>
      <c r="J3" s="16"/>
      <c r="K3" s="16"/>
      <c r="L3" s="16"/>
      <c r="M3" s="16"/>
      <c r="N3" s="243" t="s">
        <v>460</v>
      </c>
      <c r="O3" s="243"/>
      <c r="P3" s="243"/>
      <c r="Q3" s="32"/>
      <c r="R3" s="32"/>
      <c r="S3" s="32"/>
    </row>
    <row r="4" spans="1:16" ht="15.75" customHeight="1">
      <c r="A4" s="38" t="s">
        <v>128</v>
      </c>
      <c r="M4" s="263" t="s">
        <v>3</v>
      </c>
      <c r="N4" s="263"/>
      <c r="O4" s="263"/>
      <c r="P4" s="263"/>
    </row>
    <row r="5" spans="1:16" s="12" customFormat="1" ht="15.75" customHeight="1">
      <c r="A5" s="264" t="s">
        <v>5</v>
      </c>
      <c r="B5" s="265" t="s">
        <v>461</v>
      </c>
      <c r="C5" s="264" t="s">
        <v>402</v>
      </c>
      <c r="D5" s="278" t="s">
        <v>403</v>
      </c>
      <c r="E5" s="278" t="s">
        <v>462</v>
      </c>
      <c r="F5" s="278" t="s">
        <v>463</v>
      </c>
      <c r="G5" s="273" t="s">
        <v>299</v>
      </c>
      <c r="H5" s="278" t="s">
        <v>464</v>
      </c>
      <c r="I5" s="264" t="s">
        <v>92</v>
      </c>
      <c r="J5" s="265"/>
      <c r="K5" s="264" t="s">
        <v>93</v>
      </c>
      <c r="L5" s="265"/>
      <c r="M5" s="265"/>
      <c r="N5" s="278" t="s">
        <v>130</v>
      </c>
      <c r="O5" s="278" t="s">
        <v>406</v>
      </c>
      <c r="P5" s="278" t="s">
        <v>8</v>
      </c>
    </row>
    <row r="6" spans="1:16" s="12" customFormat="1" ht="15.75" customHeight="1">
      <c r="A6" s="265"/>
      <c r="B6" s="265"/>
      <c r="C6" s="265"/>
      <c r="D6" s="265"/>
      <c r="E6" s="265"/>
      <c r="F6" s="265"/>
      <c r="G6" s="274"/>
      <c r="H6" s="265"/>
      <c r="I6" s="41" t="s">
        <v>407</v>
      </c>
      <c r="J6" s="19" t="s">
        <v>408</v>
      </c>
      <c r="K6" s="19" t="s">
        <v>407</v>
      </c>
      <c r="L6" s="56" t="s">
        <v>333</v>
      </c>
      <c r="M6" s="19" t="s">
        <v>408</v>
      </c>
      <c r="N6" s="265"/>
      <c r="O6" s="265"/>
      <c r="P6" s="265"/>
    </row>
    <row r="7" spans="1:16" ht="15.75" customHeight="1">
      <c r="A7" s="21"/>
      <c r="B7" s="22"/>
      <c r="C7" s="21"/>
      <c r="D7" s="23"/>
      <c r="E7" s="23"/>
      <c r="F7" s="21"/>
      <c r="G7" s="21"/>
      <c r="H7" s="36"/>
      <c r="I7" s="24"/>
      <c r="J7" s="25"/>
      <c r="K7" s="25"/>
      <c r="L7" s="77"/>
      <c r="M7" s="25"/>
      <c r="N7" s="25" t="s">
        <v>132</v>
      </c>
      <c r="O7" s="25"/>
      <c r="P7" s="22"/>
    </row>
    <row r="8" spans="1:16" ht="15.75" customHeight="1">
      <c r="A8" s="21"/>
      <c r="B8" s="22"/>
      <c r="C8" s="21"/>
      <c r="D8" s="23"/>
      <c r="E8" s="23"/>
      <c r="F8" s="21"/>
      <c r="G8" s="21"/>
      <c r="H8" s="36"/>
      <c r="I8" s="24"/>
      <c r="J8" s="25"/>
      <c r="K8" s="25"/>
      <c r="L8" s="77"/>
      <c r="M8" s="25"/>
      <c r="N8" s="25" t="s">
        <v>132</v>
      </c>
      <c r="O8" s="25"/>
      <c r="P8" s="22"/>
    </row>
    <row r="9" spans="1:16" ht="15.75" customHeight="1">
      <c r="A9" s="21"/>
      <c r="B9" s="22"/>
      <c r="C9" s="21"/>
      <c r="D9" s="23"/>
      <c r="E9" s="23"/>
      <c r="F9" s="21"/>
      <c r="G9" s="21"/>
      <c r="H9" s="36"/>
      <c r="I9" s="24"/>
      <c r="J9" s="25"/>
      <c r="K9" s="25"/>
      <c r="L9" s="77"/>
      <c r="M9" s="25"/>
      <c r="N9" s="25" t="s">
        <v>132</v>
      </c>
      <c r="O9" s="25"/>
      <c r="P9" s="22"/>
    </row>
    <row r="10" spans="1:16" ht="15.75" customHeight="1">
      <c r="A10" s="21"/>
      <c r="B10" s="22"/>
      <c r="C10" s="21"/>
      <c r="D10" s="23"/>
      <c r="E10" s="23"/>
      <c r="F10" s="21"/>
      <c r="G10" s="21"/>
      <c r="H10" s="36"/>
      <c r="I10" s="24"/>
      <c r="J10" s="25"/>
      <c r="K10" s="25"/>
      <c r="L10" s="77"/>
      <c r="M10" s="25"/>
      <c r="N10" s="25" t="s">
        <v>132</v>
      </c>
      <c r="O10" s="25"/>
      <c r="P10" s="22"/>
    </row>
    <row r="11" spans="1:16" ht="15.75" customHeight="1">
      <c r="A11" s="21"/>
      <c r="B11" s="22"/>
      <c r="C11" s="21"/>
      <c r="D11" s="23"/>
      <c r="E11" s="23"/>
      <c r="F11" s="21"/>
      <c r="G11" s="21"/>
      <c r="H11" s="36"/>
      <c r="I11" s="24"/>
      <c r="J11" s="25"/>
      <c r="K11" s="25"/>
      <c r="L11" s="77"/>
      <c r="M11" s="25"/>
      <c r="N11" s="25" t="s">
        <v>132</v>
      </c>
      <c r="O11" s="25"/>
      <c r="P11" s="22"/>
    </row>
    <row r="12" spans="1:16" ht="15.75" customHeight="1">
      <c r="A12" s="21"/>
      <c r="B12" s="22"/>
      <c r="C12" s="21"/>
      <c r="D12" s="23"/>
      <c r="E12" s="23"/>
      <c r="F12" s="21"/>
      <c r="G12" s="21"/>
      <c r="H12" s="36"/>
      <c r="I12" s="24"/>
      <c r="J12" s="25"/>
      <c r="K12" s="25"/>
      <c r="L12" s="77"/>
      <c r="M12" s="25"/>
      <c r="N12" s="25" t="s">
        <v>132</v>
      </c>
      <c r="O12" s="25"/>
      <c r="P12" s="22"/>
    </row>
    <row r="13" spans="1:16" ht="15.75" customHeight="1">
      <c r="A13" s="21"/>
      <c r="B13" s="22"/>
      <c r="C13" s="21"/>
      <c r="D13" s="23"/>
      <c r="E13" s="23"/>
      <c r="F13" s="21"/>
      <c r="G13" s="21"/>
      <c r="H13" s="36"/>
      <c r="I13" s="24"/>
      <c r="J13" s="25"/>
      <c r="K13" s="25"/>
      <c r="L13" s="77"/>
      <c r="M13" s="25"/>
      <c r="N13" s="25" t="s">
        <v>132</v>
      </c>
      <c r="O13" s="25"/>
      <c r="P13" s="22"/>
    </row>
    <row r="14" spans="1:16" ht="15.75" customHeight="1">
      <c r="A14" s="21"/>
      <c r="B14" s="22"/>
      <c r="C14" s="21"/>
      <c r="D14" s="23"/>
      <c r="E14" s="23"/>
      <c r="F14" s="21"/>
      <c r="G14" s="21"/>
      <c r="H14" s="36"/>
      <c r="I14" s="24"/>
      <c r="J14" s="25"/>
      <c r="K14" s="25"/>
      <c r="L14" s="77"/>
      <c r="M14" s="25"/>
      <c r="N14" s="25" t="s">
        <v>132</v>
      </c>
      <c r="O14" s="25"/>
      <c r="P14" s="22"/>
    </row>
    <row r="15" spans="1:16" ht="15.75" customHeight="1">
      <c r="A15" s="21"/>
      <c r="B15" s="22"/>
      <c r="C15" s="21"/>
      <c r="D15" s="23"/>
      <c r="E15" s="23"/>
      <c r="F15" s="21"/>
      <c r="G15" s="21"/>
      <c r="H15" s="36"/>
      <c r="I15" s="24"/>
      <c r="J15" s="25"/>
      <c r="K15" s="25"/>
      <c r="L15" s="77"/>
      <c r="M15" s="25"/>
      <c r="N15" s="25" t="s">
        <v>132</v>
      </c>
      <c r="O15" s="25"/>
      <c r="P15" s="22"/>
    </row>
    <row r="16" spans="1:16" ht="15.75" customHeight="1">
      <c r="A16" s="21"/>
      <c r="B16" s="22"/>
      <c r="C16" s="21"/>
      <c r="D16" s="23"/>
      <c r="E16" s="23"/>
      <c r="F16" s="21"/>
      <c r="G16" s="21"/>
      <c r="H16" s="36"/>
      <c r="I16" s="24"/>
      <c r="J16" s="25"/>
      <c r="K16" s="25"/>
      <c r="L16" s="77"/>
      <c r="M16" s="25"/>
      <c r="N16" s="25" t="s">
        <v>132</v>
      </c>
      <c r="O16" s="25"/>
      <c r="P16" s="22"/>
    </row>
    <row r="17" spans="1:16" ht="15.75" customHeight="1">
      <c r="A17" s="21"/>
      <c r="B17" s="22"/>
      <c r="C17" s="21"/>
      <c r="D17" s="23"/>
      <c r="E17" s="23"/>
      <c r="F17" s="21"/>
      <c r="G17" s="21"/>
      <c r="H17" s="36"/>
      <c r="I17" s="24"/>
      <c r="J17" s="25"/>
      <c r="K17" s="25"/>
      <c r="L17" s="77"/>
      <c r="M17" s="25"/>
      <c r="N17" s="25" t="s">
        <v>132</v>
      </c>
      <c r="O17" s="25"/>
      <c r="P17" s="22"/>
    </row>
    <row r="18" spans="1:16" ht="15.75" customHeight="1">
      <c r="A18" s="21"/>
      <c r="B18" s="22"/>
      <c r="C18" s="21"/>
      <c r="D18" s="23"/>
      <c r="E18" s="23"/>
      <c r="F18" s="21"/>
      <c r="G18" s="21"/>
      <c r="H18" s="36"/>
      <c r="I18" s="24"/>
      <c r="J18" s="25"/>
      <c r="K18" s="25"/>
      <c r="L18" s="77"/>
      <c r="M18" s="25"/>
      <c r="N18" s="25" t="s">
        <v>132</v>
      </c>
      <c r="O18" s="25"/>
      <c r="P18" s="22"/>
    </row>
    <row r="19" spans="1:16" ht="15.75" customHeight="1">
      <c r="A19" s="21"/>
      <c r="B19" s="22"/>
      <c r="C19" s="21"/>
      <c r="D19" s="23"/>
      <c r="E19" s="23"/>
      <c r="F19" s="21"/>
      <c r="G19" s="21"/>
      <c r="H19" s="36"/>
      <c r="I19" s="25"/>
      <c r="J19" s="25"/>
      <c r="K19" s="25"/>
      <c r="L19" s="77"/>
      <c r="M19" s="25"/>
      <c r="N19" s="25"/>
      <c r="O19" s="25"/>
      <c r="P19" s="22"/>
    </row>
    <row r="20" spans="1:16" ht="15.75" customHeight="1">
      <c r="A20" s="21"/>
      <c r="B20" s="22"/>
      <c r="C20" s="21"/>
      <c r="D20" s="23"/>
      <c r="E20" s="23"/>
      <c r="F20" s="21"/>
      <c r="G20" s="21"/>
      <c r="H20" s="36"/>
      <c r="I20" s="25"/>
      <c r="J20" s="25"/>
      <c r="K20" s="25"/>
      <c r="L20" s="77"/>
      <c r="M20" s="25"/>
      <c r="N20" s="25"/>
      <c r="O20" s="25"/>
      <c r="P20" s="22"/>
    </row>
    <row r="21" spans="1:16" ht="15.75" customHeight="1">
      <c r="A21" s="21"/>
      <c r="B21" s="22"/>
      <c r="C21" s="21"/>
      <c r="D21" s="23"/>
      <c r="E21" s="23"/>
      <c r="F21" s="21"/>
      <c r="G21" s="21"/>
      <c r="H21" s="36"/>
      <c r="I21" s="25"/>
      <c r="J21" s="25"/>
      <c r="K21" s="25"/>
      <c r="L21" s="77"/>
      <c r="M21" s="25"/>
      <c r="N21" s="25"/>
      <c r="O21" s="25"/>
      <c r="P21" s="22"/>
    </row>
    <row r="22" spans="1:16" ht="15.75" customHeight="1">
      <c r="A22" s="21"/>
      <c r="B22" s="22"/>
      <c r="C22" s="21"/>
      <c r="D22" s="23"/>
      <c r="E22" s="23"/>
      <c r="F22" s="21"/>
      <c r="G22" s="21"/>
      <c r="H22" s="36"/>
      <c r="I22" s="25"/>
      <c r="J22" s="25"/>
      <c r="K22" s="25"/>
      <c r="L22" s="77"/>
      <c r="M22" s="25"/>
      <c r="N22" s="25"/>
      <c r="O22" s="25"/>
      <c r="P22" s="22"/>
    </row>
    <row r="23" spans="1:16" ht="15.75" customHeight="1">
      <c r="A23" s="21"/>
      <c r="B23" s="22"/>
      <c r="C23" s="21"/>
      <c r="D23" s="23"/>
      <c r="E23" s="23"/>
      <c r="F23" s="21"/>
      <c r="G23" s="21"/>
      <c r="H23" s="36"/>
      <c r="I23" s="25"/>
      <c r="J23" s="25"/>
      <c r="K23" s="25"/>
      <c r="L23" s="77"/>
      <c r="M23" s="25"/>
      <c r="N23" s="25"/>
      <c r="O23" s="25"/>
      <c r="P23" s="22"/>
    </row>
    <row r="24" spans="1:16" ht="15.75" customHeight="1">
      <c r="A24" s="21"/>
      <c r="B24" s="22"/>
      <c r="C24" s="21"/>
      <c r="D24" s="23"/>
      <c r="E24" s="23"/>
      <c r="F24" s="21"/>
      <c r="G24" s="21"/>
      <c r="H24" s="36"/>
      <c r="I24" s="25"/>
      <c r="J24" s="25"/>
      <c r="K24" s="25"/>
      <c r="L24" s="77"/>
      <c r="M24" s="25"/>
      <c r="N24" s="25"/>
      <c r="O24" s="25"/>
      <c r="P24" s="22"/>
    </row>
    <row r="25" spans="1:16" ht="15.75" customHeight="1">
      <c r="A25" s="245" t="s">
        <v>195</v>
      </c>
      <c r="B25" s="314"/>
      <c r="C25" s="276"/>
      <c r="D25" s="66"/>
      <c r="E25" s="23"/>
      <c r="F25" s="23"/>
      <c r="G25" s="36"/>
      <c r="H25" s="25"/>
      <c r="I25" s="25"/>
      <c r="J25" s="25"/>
      <c r="K25" s="25"/>
      <c r="L25" s="77"/>
      <c r="M25" s="25"/>
      <c r="N25" s="25"/>
      <c r="O25" s="25"/>
      <c r="P25" s="22"/>
    </row>
    <row r="26" spans="1:16" ht="15.75" customHeight="1">
      <c r="A26" s="261" t="s">
        <v>465</v>
      </c>
      <c r="B26" s="313"/>
      <c r="C26" s="262"/>
      <c r="D26" s="25"/>
      <c r="E26" s="25"/>
      <c r="F26" s="25"/>
      <c r="G26" s="25"/>
      <c r="H26" s="25"/>
      <c r="I26" s="25"/>
      <c r="J26" s="25"/>
      <c r="K26" s="26"/>
      <c r="L26" s="26"/>
      <c r="M26" s="26"/>
      <c r="N26" s="26"/>
      <c r="O26" s="26"/>
      <c r="P26" s="26"/>
    </row>
    <row r="27" spans="1:16" ht="15.75" customHeight="1">
      <c r="A27" s="245" t="s">
        <v>250</v>
      </c>
      <c r="B27" s="286"/>
      <c r="C27" s="246"/>
      <c r="D27" s="66"/>
      <c r="E27" s="23"/>
      <c r="F27" s="23"/>
      <c r="G27" s="26"/>
      <c r="H27" s="25"/>
      <c r="I27" s="25"/>
      <c r="J27" s="25"/>
      <c r="K27" s="25"/>
      <c r="L27" s="57"/>
      <c r="M27" s="25"/>
      <c r="N27" s="25"/>
      <c r="O27" s="25"/>
      <c r="P27" s="22"/>
    </row>
    <row r="28" spans="1:16" ht="15.75" customHeight="1">
      <c r="A28" s="259" t="s">
        <v>203</v>
      </c>
      <c r="B28" s="259"/>
      <c r="C28" s="259"/>
      <c r="D28" s="259"/>
      <c r="J28" s="247" t="s">
        <v>186</v>
      </c>
      <c r="K28" s="247"/>
      <c r="L28" s="247"/>
      <c r="M28" s="247"/>
      <c r="N28" s="247"/>
      <c r="O28" s="247"/>
      <c r="P28" s="247"/>
    </row>
    <row r="29" ht="15.75" customHeight="1">
      <c r="A29" s="28" t="s">
        <v>204</v>
      </c>
    </row>
  </sheetData>
  <sheetProtection/>
  <mergeCells count="22">
    <mergeCell ref="H5:H6"/>
    <mergeCell ref="N5:N6"/>
    <mergeCell ref="D5:D6"/>
    <mergeCell ref="E5:E6"/>
    <mergeCell ref="A1:P1"/>
    <mergeCell ref="A2:P2"/>
    <mergeCell ref="N3:P3"/>
    <mergeCell ref="M4:P4"/>
    <mergeCell ref="I5:J5"/>
    <mergeCell ref="K5:M5"/>
    <mergeCell ref="F5:F6"/>
    <mergeCell ref="G5:G6"/>
    <mergeCell ref="O5:O6"/>
    <mergeCell ref="P5:P6"/>
    <mergeCell ref="A25:C25"/>
    <mergeCell ref="A26:C26"/>
    <mergeCell ref="A27:C27"/>
    <mergeCell ref="A28:D28"/>
    <mergeCell ref="J28:P28"/>
    <mergeCell ref="A5:A6"/>
    <mergeCell ref="B5:B6"/>
    <mergeCell ref="C5:C6"/>
  </mergeCells>
  <printOptions horizontalCentered="1"/>
  <pageMargins left="1" right="1" top="0.87" bottom="0.87" header="1.06" footer="0.51"/>
  <pageSetup fitToHeight="0" fitToWidth="1" horizontalDpi="300" verticalDpi="300" orientation="landscape" paperSize="9" scale="89"/>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B1">
      <selection activeCell="I28" sqref="I28:O28"/>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1" width="11.00390625" style="13" customWidth="1"/>
    <col min="12" max="12" width="6.625" style="13" customWidth="1"/>
    <col min="13" max="13" width="11.00390625" style="13" customWidth="1"/>
    <col min="14" max="14" width="6.125" style="13" customWidth="1"/>
    <col min="15" max="15" width="5.75390625" style="13" customWidth="1"/>
    <col min="16" max="16384" width="9.00390625" style="13" customWidth="1"/>
  </cols>
  <sheetData>
    <row r="1" spans="1:15" s="11" customFormat="1" ht="30" customHeight="1">
      <c r="A1" s="236" t="s">
        <v>466</v>
      </c>
      <c r="B1" s="237"/>
      <c r="C1" s="237"/>
      <c r="D1" s="237"/>
      <c r="E1" s="237"/>
      <c r="F1" s="237"/>
      <c r="G1" s="237"/>
      <c r="H1" s="237"/>
      <c r="I1" s="237"/>
      <c r="J1" s="237"/>
      <c r="K1" s="237"/>
      <c r="L1" s="237"/>
      <c r="M1" s="237"/>
      <c r="N1" s="237"/>
      <c r="O1" s="237"/>
    </row>
    <row r="2" spans="1:15" ht="13.5" customHeight="1">
      <c r="A2" s="238" t="s">
        <v>126</v>
      </c>
      <c r="B2" s="239"/>
      <c r="C2" s="239"/>
      <c r="D2" s="239"/>
      <c r="E2" s="239"/>
      <c r="F2" s="239"/>
      <c r="G2" s="239"/>
      <c r="H2" s="256"/>
      <c r="I2" s="256"/>
      <c r="J2" s="256"/>
      <c r="K2" s="256"/>
      <c r="L2" s="256"/>
      <c r="M2" s="256"/>
      <c r="N2" s="256"/>
      <c r="O2" s="256"/>
    </row>
    <row r="3" spans="1:15" ht="13.5" customHeight="1">
      <c r="A3" s="15"/>
      <c r="B3" s="15"/>
      <c r="C3" s="15"/>
      <c r="D3" s="15"/>
      <c r="E3" s="15"/>
      <c r="F3" s="15"/>
      <c r="G3" s="15"/>
      <c r="H3" s="16"/>
      <c r="I3" s="16"/>
      <c r="J3" s="16"/>
      <c r="K3" s="16"/>
      <c r="L3" s="16"/>
      <c r="M3" s="16"/>
      <c r="N3" s="16"/>
      <c r="O3" s="15" t="s">
        <v>467</v>
      </c>
    </row>
    <row r="4" spans="1:15" ht="15.75" customHeight="1">
      <c r="A4" s="260" t="s">
        <v>128</v>
      </c>
      <c r="B4" s="260"/>
      <c r="C4" s="260"/>
      <c r="D4" s="260"/>
      <c r="E4" s="260"/>
      <c r="F4" s="94"/>
      <c r="G4" s="94"/>
      <c r="H4" s="94"/>
      <c r="O4" s="18" t="s">
        <v>3</v>
      </c>
    </row>
    <row r="5" spans="1:15" s="12" customFormat="1" ht="15.75" customHeight="1">
      <c r="A5" s="264" t="s">
        <v>5</v>
      </c>
      <c r="B5" s="265" t="s">
        <v>461</v>
      </c>
      <c r="C5" s="278" t="s">
        <v>462</v>
      </c>
      <c r="D5" s="278" t="s">
        <v>468</v>
      </c>
      <c r="E5" s="278" t="s">
        <v>469</v>
      </c>
      <c r="F5" s="278" t="s">
        <v>470</v>
      </c>
      <c r="G5" s="278" t="s">
        <v>471</v>
      </c>
      <c r="H5" s="278" t="s">
        <v>472</v>
      </c>
      <c r="I5" s="315" t="s">
        <v>92</v>
      </c>
      <c r="J5" s="316"/>
      <c r="K5" s="264" t="s">
        <v>93</v>
      </c>
      <c r="L5" s="265"/>
      <c r="M5" s="265"/>
      <c r="N5" s="278" t="s">
        <v>130</v>
      </c>
      <c r="O5" s="278" t="s">
        <v>8</v>
      </c>
    </row>
    <row r="6" spans="1:15" s="12" customFormat="1" ht="31.5" customHeight="1">
      <c r="A6" s="265"/>
      <c r="B6" s="265"/>
      <c r="C6" s="265"/>
      <c r="D6" s="265"/>
      <c r="E6" s="265"/>
      <c r="F6" s="265"/>
      <c r="G6" s="265"/>
      <c r="H6" s="265"/>
      <c r="I6" s="41" t="s">
        <v>407</v>
      </c>
      <c r="J6" s="19" t="s">
        <v>408</v>
      </c>
      <c r="K6" s="19" t="s">
        <v>407</v>
      </c>
      <c r="L6" s="56" t="s">
        <v>333</v>
      </c>
      <c r="M6" s="19" t="s">
        <v>408</v>
      </c>
      <c r="N6" s="265"/>
      <c r="O6" s="265"/>
    </row>
    <row r="7" spans="1:15" ht="15.75" customHeight="1">
      <c r="A7" s="21"/>
      <c r="B7" s="22"/>
      <c r="C7" s="21"/>
      <c r="D7" s="21"/>
      <c r="E7" s="21"/>
      <c r="F7" s="21"/>
      <c r="G7" s="21"/>
      <c r="H7" s="23"/>
      <c r="I7" s="24"/>
      <c r="J7" s="25"/>
      <c r="K7" s="25"/>
      <c r="L7" s="77"/>
      <c r="M7" s="25"/>
      <c r="N7" s="25" t="s">
        <v>132</v>
      </c>
      <c r="O7" s="26"/>
    </row>
    <row r="8" spans="1:15" ht="15.75" customHeight="1">
      <c r="A8" s="21"/>
      <c r="B8" s="22"/>
      <c r="C8" s="21"/>
      <c r="D8" s="21"/>
      <c r="E8" s="21"/>
      <c r="F8" s="21"/>
      <c r="G8" s="21"/>
      <c r="H8" s="23"/>
      <c r="I8" s="24"/>
      <c r="J8" s="25"/>
      <c r="K8" s="25"/>
      <c r="L8" s="77"/>
      <c r="M8" s="25"/>
      <c r="N8" s="25" t="s">
        <v>132</v>
      </c>
      <c r="O8" s="26"/>
    </row>
    <row r="9" spans="1:15" ht="15.75" customHeight="1">
      <c r="A9" s="21"/>
      <c r="B9" s="22"/>
      <c r="C9" s="21"/>
      <c r="D9" s="21"/>
      <c r="E9" s="21"/>
      <c r="F9" s="21"/>
      <c r="G9" s="21"/>
      <c r="H9" s="23"/>
      <c r="I9" s="24"/>
      <c r="J9" s="25"/>
      <c r="K9" s="25"/>
      <c r="L9" s="77"/>
      <c r="M9" s="25"/>
      <c r="N9" s="25" t="s">
        <v>132</v>
      </c>
      <c r="O9" s="26"/>
    </row>
    <row r="10" spans="1:15" ht="15.75" customHeight="1">
      <c r="A10" s="21"/>
      <c r="B10" s="22"/>
      <c r="C10" s="21"/>
      <c r="D10" s="21"/>
      <c r="E10" s="21"/>
      <c r="F10" s="21"/>
      <c r="G10" s="21"/>
      <c r="H10" s="23"/>
      <c r="I10" s="24"/>
      <c r="J10" s="25"/>
      <c r="K10" s="25"/>
      <c r="L10" s="77"/>
      <c r="M10" s="25"/>
      <c r="N10" s="25" t="s">
        <v>132</v>
      </c>
      <c r="O10" s="26"/>
    </row>
    <row r="11" spans="1:15" ht="15.75" customHeight="1">
      <c r="A11" s="21"/>
      <c r="B11" s="22"/>
      <c r="C11" s="21"/>
      <c r="D11" s="21"/>
      <c r="E11" s="21"/>
      <c r="F11" s="21"/>
      <c r="G11" s="21"/>
      <c r="H11" s="23"/>
      <c r="I11" s="24"/>
      <c r="J11" s="25"/>
      <c r="K11" s="25"/>
      <c r="L11" s="77"/>
      <c r="M11" s="25"/>
      <c r="N11" s="25" t="s">
        <v>132</v>
      </c>
      <c r="O11" s="26"/>
    </row>
    <row r="12" spans="1:15" ht="15.75" customHeight="1">
      <c r="A12" s="21"/>
      <c r="B12" s="22"/>
      <c r="C12" s="21"/>
      <c r="D12" s="21"/>
      <c r="E12" s="21"/>
      <c r="F12" s="21"/>
      <c r="G12" s="21"/>
      <c r="H12" s="23"/>
      <c r="I12" s="24"/>
      <c r="J12" s="25"/>
      <c r="K12" s="25"/>
      <c r="L12" s="77"/>
      <c r="M12" s="25"/>
      <c r="N12" s="25" t="s">
        <v>132</v>
      </c>
      <c r="O12" s="26"/>
    </row>
    <row r="13" spans="1:15" ht="15.75" customHeight="1">
      <c r="A13" s="21"/>
      <c r="B13" s="22"/>
      <c r="C13" s="21"/>
      <c r="D13" s="21"/>
      <c r="E13" s="21"/>
      <c r="F13" s="21"/>
      <c r="G13" s="21"/>
      <c r="H13" s="23"/>
      <c r="I13" s="24"/>
      <c r="J13" s="25"/>
      <c r="K13" s="25"/>
      <c r="L13" s="77"/>
      <c r="M13" s="25"/>
      <c r="N13" s="25" t="s">
        <v>132</v>
      </c>
      <c r="O13" s="26"/>
    </row>
    <row r="14" spans="1:15" ht="15.75" customHeight="1">
      <c r="A14" s="21"/>
      <c r="B14" s="22"/>
      <c r="C14" s="21"/>
      <c r="D14" s="21"/>
      <c r="E14" s="21"/>
      <c r="F14" s="21"/>
      <c r="G14" s="21"/>
      <c r="H14" s="23"/>
      <c r="I14" s="24"/>
      <c r="J14" s="25"/>
      <c r="K14" s="25"/>
      <c r="L14" s="77"/>
      <c r="M14" s="25"/>
      <c r="N14" s="25" t="s">
        <v>132</v>
      </c>
      <c r="O14" s="26"/>
    </row>
    <row r="15" spans="1:15" ht="15.75" customHeight="1">
      <c r="A15" s="21"/>
      <c r="B15" s="22"/>
      <c r="C15" s="21"/>
      <c r="D15" s="21"/>
      <c r="E15" s="21"/>
      <c r="F15" s="21"/>
      <c r="G15" s="21"/>
      <c r="H15" s="23"/>
      <c r="I15" s="24"/>
      <c r="J15" s="25"/>
      <c r="K15" s="25"/>
      <c r="L15" s="77"/>
      <c r="M15" s="25"/>
      <c r="N15" s="25" t="s">
        <v>132</v>
      </c>
      <c r="O15" s="26"/>
    </row>
    <row r="16" spans="1:15" ht="15.75" customHeight="1">
      <c r="A16" s="21"/>
      <c r="B16" s="22"/>
      <c r="C16" s="21"/>
      <c r="D16" s="21"/>
      <c r="E16" s="21"/>
      <c r="F16" s="21"/>
      <c r="G16" s="21"/>
      <c r="H16" s="23"/>
      <c r="I16" s="24"/>
      <c r="J16" s="25"/>
      <c r="K16" s="25"/>
      <c r="L16" s="77"/>
      <c r="M16" s="25"/>
      <c r="N16" s="25" t="s">
        <v>132</v>
      </c>
      <c r="O16" s="26"/>
    </row>
    <row r="17" spans="1:15" ht="15.75" customHeight="1">
      <c r="A17" s="21"/>
      <c r="B17" s="22"/>
      <c r="C17" s="21"/>
      <c r="D17" s="21"/>
      <c r="E17" s="21"/>
      <c r="F17" s="21"/>
      <c r="G17" s="21"/>
      <c r="H17" s="23"/>
      <c r="I17" s="24"/>
      <c r="J17" s="25"/>
      <c r="K17" s="25"/>
      <c r="L17" s="77"/>
      <c r="M17" s="25"/>
      <c r="N17" s="25" t="s">
        <v>132</v>
      </c>
      <c r="O17" s="26"/>
    </row>
    <row r="18" spans="1:17" ht="15.75" customHeight="1">
      <c r="A18" s="21"/>
      <c r="B18" s="22"/>
      <c r="C18" s="21"/>
      <c r="D18" s="21"/>
      <c r="E18" s="21"/>
      <c r="F18" s="21"/>
      <c r="G18" s="21"/>
      <c r="H18" s="23"/>
      <c r="I18" s="25"/>
      <c r="J18" s="25"/>
      <c r="K18" s="25"/>
      <c r="L18" s="77"/>
      <c r="M18" s="25"/>
      <c r="N18" s="25" t="s">
        <v>132</v>
      </c>
      <c r="O18" s="26"/>
      <c r="P18" s="34"/>
      <c r="Q18" s="34"/>
    </row>
    <row r="19" spans="1:17" ht="15.75" customHeight="1">
      <c r="A19" s="21"/>
      <c r="B19" s="22"/>
      <c r="C19" s="21"/>
      <c r="D19" s="21"/>
      <c r="E19" s="21"/>
      <c r="F19" s="21"/>
      <c r="G19" s="21"/>
      <c r="H19" s="23"/>
      <c r="I19" s="25"/>
      <c r="J19" s="25"/>
      <c r="K19" s="25"/>
      <c r="L19" s="77"/>
      <c r="M19" s="25"/>
      <c r="N19" s="25" t="s">
        <v>132</v>
      </c>
      <c r="O19" s="26"/>
      <c r="P19" s="34"/>
      <c r="Q19" s="34"/>
    </row>
    <row r="20" spans="1:17" ht="15.75" customHeight="1">
      <c r="A20" s="21"/>
      <c r="B20" s="22"/>
      <c r="C20" s="21"/>
      <c r="D20" s="21"/>
      <c r="E20" s="21"/>
      <c r="F20" s="21"/>
      <c r="G20" s="21"/>
      <c r="H20" s="23"/>
      <c r="I20" s="25"/>
      <c r="J20" s="25"/>
      <c r="K20" s="25"/>
      <c r="L20" s="77"/>
      <c r="M20" s="25"/>
      <c r="N20" s="25" t="s">
        <v>132</v>
      </c>
      <c r="O20" s="26"/>
      <c r="P20" s="34"/>
      <c r="Q20" s="34"/>
    </row>
    <row r="21" spans="1:17" ht="15.75" customHeight="1">
      <c r="A21" s="21"/>
      <c r="B21" s="22"/>
      <c r="C21" s="21"/>
      <c r="D21" s="21"/>
      <c r="E21" s="21"/>
      <c r="F21" s="21"/>
      <c r="G21" s="21"/>
      <c r="H21" s="23"/>
      <c r="I21" s="25"/>
      <c r="J21" s="25"/>
      <c r="K21" s="25"/>
      <c r="L21" s="77"/>
      <c r="M21" s="25"/>
      <c r="N21" s="25" t="s">
        <v>132</v>
      </c>
      <c r="O21" s="26"/>
      <c r="P21" s="34"/>
      <c r="Q21" s="34"/>
    </row>
    <row r="22" spans="1:17" ht="15.75" customHeight="1">
      <c r="A22" s="21"/>
      <c r="B22" s="22"/>
      <c r="C22" s="21"/>
      <c r="D22" s="21"/>
      <c r="E22" s="21"/>
      <c r="F22" s="21"/>
      <c r="G22" s="21"/>
      <c r="H22" s="23"/>
      <c r="I22" s="25"/>
      <c r="J22" s="25"/>
      <c r="K22" s="25"/>
      <c r="L22" s="77"/>
      <c r="M22" s="25"/>
      <c r="N22" s="25" t="s">
        <v>132</v>
      </c>
      <c r="O22" s="26"/>
      <c r="P22" s="34"/>
      <c r="Q22" s="34"/>
    </row>
    <row r="23" spans="1:17" ht="15.75" customHeight="1">
      <c r="A23" s="21"/>
      <c r="B23" s="22"/>
      <c r="C23" s="21"/>
      <c r="D23" s="21"/>
      <c r="E23" s="21"/>
      <c r="F23" s="21"/>
      <c r="G23" s="21"/>
      <c r="H23" s="23"/>
      <c r="I23" s="25"/>
      <c r="J23" s="25"/>
      <c r="K23" s="25"/>
      <c r="L23" s="77"/>
      <c r="M23" s="25"/>
      <c r="N23" s="25" t="s">
        <v>132</v>
      </c>
      <c r="O23" s="26"/>
      <c r="P23" s="34"/>
      <c r="Q23" s="34"/>
    </row>
    <row r="24" spans="1:17" ht="15.75" customHeight="1">
      <c r="A24" s="21"/>
      <c r="B24" s="22"/>
      <c r="C24" s="21"/>
      <c r="D24" s="21"/>
      <c r="E24" s="21"/>
      <c r="F24" s="21"/>
      <c r="G24" s="21"/>
      <c r="H24" s="23"/>
      <c r="I24" s="25"/>
      <c r="J24" s="25"/>
      <c r="K24" s="25"/>
      <c r="L24" s="77"/>
      <c r="M24" s="25"/>
      <c r="N24" s="25" t="s">
        <v>132</v>
      </c>
      <c r="O24" s="26"/>
      <c r="P24" s="34"/>
      <c r="Q24" s="34"/>
    </row>
    <row r="25" spans="1:17" ht="15.75" customHeight="1">
      <c r="A25" s="264" t="s">
        <v>195</v>
      </c>
      <c r="B25" s="265"/>
      <c r="C25" s="265"/>
      <c r="D25" s="66"/>
      <c r="E25" s="23"/>
      <c r="F25" s="23"/>
      <c r="G25" s="36"/>
      <c r="H25" s="25" t="s">
        <v>132</v>
      </c>
      <c r="I25" s="25"/>
      <c r="J25" s="25"/>
      <c r="K25" s="25"/>
      <c r="L25" s="77"/>
      <c r="M25" s="25"/>
      <c r="N25" s="25" t="s">
        <v>132</v>
      </c>
      <c r="O25" s="25"/>
      <c r="P25" s="95"/>
      <c r="Q25" s="34"/>
    </row>
    <row r="26" spans="1:17" ht="15.75" customHeight="1">
      <c r="A26" s="292" t="s">
        <v>473</v>
      </c>
      <c r="B26" s="292"/>
      <c r="C26" s="292"/>
      <c r="D26" s="25"/>
      <c r="E26" s="25"/>
      <c r="F26" s="25"/>
      <c r="G26" s="25"/>
      <c r="H26" s="25"/>
      <c r="I26" s="25"/>
      <c r="J26" s="25"/>
      <c r="K26" s="26"/>
      <c r="L26" s="26"/>
      <c r="M26" s="26"/>
      <c r="N26" s="26"/>
      <c r="O26" s="26"/>
      <c r="P26" s="34"/>
      <c r="Q26" s="34"/>
    </row>
    <row r="27" spans="1:17" ht="15.75" customHeight="1">
      <c r="A27" s="264" t="s">
        <v>250</v>
      </c>
      <c r="B27" s="264"/>
      <c r="C27" s="264"/>
      <c r="D27" s="66"/>
      <c r="E27" s="23"/>
      <c r="F27" s="23"/>
      <c r="G27" s="26"/>
      <c r="H27" s="25"/>
      <c r="I27" s="25"/>
      <c r="J27" s="25"/>
      <c r="K27" s="25"/>
      <c r="L27" s="57"/>
      <c r="M27" s="25"/>
      <c r="N27" s="25" t="s">
        <v>132</v>
      </c>
      <c r="O27" s="25"/>
      <c r="P27" s="95"/>
      <c r="Q27" s="34"/>
    </row>
    <row r="28" spans="1:17" ht="15.75" customHeight="1">
      <c r="A28" s="27" t="s">
        <v>203</v>
      </c>
      <c r="B28" s="27"/>
      <c r="C28" s="27"/>
      <c r="D28" s="27"/>
      <c r="E28" s="67"/>
      <c r="I28" s="247" t="s">
        <v>186</v>
      </c>
      <c r="J28" s="247"/>
      <c r="K28" s="247"/>
      <c r="L28" s="247"/>
      <c r="M28" s="247"/>
      <c r="N28" s="247"/>
      <c r="O28" s="247"/>
      <c r="P28" s="34"/>
      <c r="Q28" s="34"/>
    </row>
    <row r="29" spans="1:17" ht="15.75" customHeight="1">
      <c r="A29" s="28" t="s">
        <v>204</v>
      </c>
      <c r="P29" s="34"/>
      <c r="Q29" s="34"/>
    </row>
  </sheetData>
  <sheetProtection/>
  <mergeCells count="19">
    <mergeCell ref="A1:O1"/>
    <mergeCell ref="A2:O2"/>
    <mergeCell ref="A4:E4"/>
    <mergeCell ref="I5:J5"/>
    <mergeCell ref="K5:M5"/>
    <mergeCell ref="A25:C25"/>
    <mergeCell ref="H5:H6"/>
    <mergeCell ref="N5:N6"/>
    <mergeCell ref="O5:O6"/>
    <mergeCell ref="A26:C26"/>
    <mergeCell ref="A27:C27"/>
    <mergeCell ref="I28:O28"/>
    <mergeCell ref="A5:A6"/>
    <mergeCell ref="B5:B6"/>
    <mergeCell ref="C5:C6"/>
    <mergeCell ref="D5:D6"/>
    <mergeCell ref="E5:E6"/>
    <mergeCell ref="F5:F6"/>
    <mergeCell ref="G5:G6"/>
  </mergeCells>
  <printOptions horizontalCentered="1"/>
  <pageMargins left="1" right="1" top="0.87" bottom="0.87" header="1.06" footer="0.51"/>
  <pageSetup fitToHeight="0" fitToWidth="1" horizontalDpi="300" verticalDpi="300" orientation="landscape" paperSize="9" scale="98"/>
  <legacyDrawing r:id="rId2"/>
</worksheet>
</file>

<file path=xl/worksheets/sheet47.xml><?xml version="1.0" encoding="utf-8"?>
<worksheet xmlns="http://schemas.openxmlformats.org/spreadsheetml/2006/main" xmlns:r="http://schemas.openxmlformats.org/officeDocument/2006/relationships">
  <dimension ref="A1:AI78"/>
  <sheetViews>
    <sheetView zoomScaleSheetLayoutView="100" zoomScalePageLayoutView="0" workbookViewId="0" topLeftCell="A1">
      <pane xSplit="9" topLeftCell="J1" activePane="topRight" state="frozen"/>
      <selection pane="topLeft" activeCell="A1" sqref="A1"/>
      <selection pane="topRight" activeCell="H15" sqref="H15"/>
    </sheetView>
  </sheetViews>
  <sheetFormatPr defaultColWidth="9.00390625" defaultRowHeight="15.75" customHeight="1"/>
  <cols>
    <col min="1" max="1" width="4.375" style="13" customWidth="1"/>
    <col min="2" max="2" width="6.875" style="13" customWidth="1"/>
    <col min="3" max="3" width="18.125" style="13" customWidth="1"/>
    <col min="4" max="4" width="14.375" style="13" customWidth="1"/>
    <col min="5" max="5" width="4.75390625" style="13" customWidth="1"/>
    <col min="6" max="8" width="4.375" style="13" customWidth="1"/>
    <col min="9" max="9" width="11.625" style="13" customWidth="1"/>
    <col min="10" max="10" width="10.75390625" style="13" customWidth="1"/>
    <col min="11" max="11" width="10.125" style="13" customWidth="1"/>
    <col min="12" max="12" width="9.25390625" style="13" customWidth="1"/>
    <col min="13" max="13" width="7.00390625" style="13" customWidth="1"/>
    <col min="14" max="14" width="11.875" style="13" customWidth="1"/>
    <col min="15" max="15" width="5.125" style="13" customWidth="1"/>
    <col min="16" max="16" width="7.875" style="13" customWidth="1"/>
    <col min="17" max="17" width="9.625" style="13" bestFit="1" customWidth="1"/>
    <col min="18" max="19" width="9.00390625" style="13" customWidth="1"/>
    <col min="20" max="20" width="12.375" style="13" customWidth="1"/>
    <col min="21" max="22" width="9.00390625" style="13" customWidth="1"/>
    <col min="23" max="23" width="11.25390625" style="13" customWidth="1"/>
    <col min="24" max="24" width="10.875" style="13" customWidth="1"/>
    <col min="25" max="25" width="10.50390625" style="13" customWidth="1"/>
    <col min="26" max="28" width="9.00390625" style="13" customWidth="1"/>
    <col min="29" max="29" width="14.125" style="13" customWidth="1"/>
    <col min="30" max="30" width="10.75390625" style="13" customWidth="1"/>
    <col min="31" max="31" width="13.00390625" style="13" customWidth="1"/>
    <col min="32" max="32" width="12.125" style="13" customWidth="1"/>
    <col min="33" max="33" width="12.50390625" style="13" customWidth="1"/>
    <col min="34" max="16384" width="9.00390625" style="13" customWidth="1"/>
  </cols>
  <sheetData>
    <row r="1" spans="1:16" s="11" customFormat="1" ht="30" customHeight="1">
      <c r="A1" s="317" t="s">
        <v>474</v>
      </c>
      <c r="B1" s="284"/>
      <c r="C1" s="284"/>
      <c r="D1" s="284"/>
      <c r="E1" s="284"/>
      <c r="F1" s="284"/>
      <c r="G1" s="284"/>
      <c r="H1" s="284"/>
      <c r="I1" s="284"/>
      <c r="J1" s="284"/>
      <c r="K1" s="284"/>
      <c r="L1" s="284"/>
      <c r="M1" s="284"/>
      <c r="N1" s="284"/>
      <c r="O1" s="284"/>
      <c r="P1" s="284"/>
    </row>
    <row r="2" spans="1:16" ht="13.5" customHeight="1">
      <c r="A2" s="238" t="s">
        <v>126</v>
      </c>
      <c r="B2" s="239"/>
      <c r="C2" s="239"/>
      <c r="D2" s="239"/>
      <c r="E2" s="239"/>
      <c r="F2" s="239"/>
      <c r="G2" s="239"/>
      <c r="H2" s="256"/>
      <c r="I2" s="256"/>
      <c r="J2" s="256"/>
      <c r="K2" s="256"/>
      <c r="L2" s="256"/>
      <c r="M2" s="256"/>
      <c r="N2" s="256"/>
      <c r="O2" s="256"/>
      <c r="P2" s="256"/>
    </row>
    <row r="3" spans="1:16" ht="13.5" customHeight="1">
      <c r="A3" s="15"/>
      <c r="B3" s="15"/>
      <c r="C3" s="15"/>
      <c r="D3" s="15"/>
      <c r="E3" s="15"/>
      <c r="F3" s="15"/>
      <c r="G3" s="15"/>
      <c r="H3" s="16"/>
      <c r="I3" s="16"/>
      <c r="J3" s="16"/>
      <c r="K3" s="16"/>
      <c r="L3" s="16"/>
      <c r="M3" s="16"/>
      <c r="N3" s="243" t="s">
        <v>475</v>
      </c>
      <c r="O3" s="243"/>
      <c r="P3" s="243"/>
    </row>
    <row r="4" spans="1:35" ht="15.75" customHeight="1">
      <c r="A4" s="38" t="s">
        <v>128</v>
      </c>
      <c r="M4" s="263" t="s">
        <v>3</v>
      </c>
      <c r="N4" s="263"/>
      <c r="O4" s="263"/>
      <c r="P4" s="263"/>
      <c r="T4" s="83"/>
      <c r="U4" s="83"/>
      <c r="V4" s="83"/>
      <c r="W4" s="84" t="s">
        <v>476</v>
      </c>
      <c r="X4" s="85">
        <v>0.07</v>
      </c>
      <c r="Y4" s="84" t="s">
        <v>477</v>
      </c>
      <c r="Z4" s="84" t="s">
        <v>478</v>
      </c>
      <c r="AA4" s="84"/>
      <c r="AB4" s="84"/>
      <c r="AC4" s="84"/>
      <c r="AD4" s="84"/>
      <c r="AE4" s="84"/>
      <c r="AF4" s="84"/>
      <c r="AG4" s="84"/>
      <c r="AH4" s="91"/>
      <c r="AI4" s="83"/>
    </row>
    <row r="5" spans="1:35" s="12" customFormat="1" ht="15.75" customHeight="1">
      <c r="A5" s="264" t="s">
        <v>5</v>
      </c>
      <c r="B5" s="264" t="s">
        <v>479</v>
      </c>
      <c r="C5" s="264" t="s">
        <v>480</v>
      </c>
      <c r="D5" s="264" t="s">
        <v>317</v>
      </c>
      <c r="E5" s="264" t="s">
        <v>481</v>
      </c>
      <c r="F5" s="264" t="s">
        <v>299</v>
      </c>
      <c r="G5" s="264" t="s">
        <v>300</v>
      </c>
      <c r="H5" s="264" t="s">
        <v>482</v>
      </c>
      <c r="I5" s="264" t="s">
        <v>329</v>
      </c>
      <c r="J5" s="318" t="s">
        <v>92</v>
      </c>
      <c r="K5" s="319"/>
      <c r="L5" s="264" t="s">
        <v>93</v>
      </c>
      <c r="M5" s="265"/>
      <c r="N5" s="265"/>
      <c r="O5" s="264" t="s">
        <v>130</v>
      </c>
      <c r="P5" s="264" t="s">
        <v>8</v>
      </c>
      <c r="T5" s="83"/>
      <c r="U5" s="83"/>
      <c r="V5" s="83"/>
      <c r="W5" s="84" t="s">
        <v>476</v>
      </c>
      <c r="X5" s="85">
        <v>0.05</v>
      </c>
      <c r="Y5" s="84" t="s">
        <v>477</v>
      </c>
      <c r="Z5" s="84" t="s">
        <v>478</v>
      </c>
      <c r="AA5" s="84"/>
      <c r="AB5" s="84"/>
      <c r="AC5" s="84"/>
      <c r="AD5" s="84"/>
      <c r="AE5" s="84"/>
      <c r="AF5" s="84"/>
      <c r="AG5" s="84"/>
      <c r="AH5" s="92"/>
      <c r="AI5" s="83"/>
    </row>
    <row r="6" spans="1:35" s="12" customFormat="1" ht="15.75" customHeight="1">
      <c r="A6" s="265"/>
      <c r="B6" s="265"/>
      <c r="C6" s="265"/>
      <c r="D6" s="265"/>
      <c r="E6" s="265"/>
      <c r="F6" s="265"/>
      <c r="G6" s="265"/>
      <c r="H6" s="265"/>
      <c r="I6" s="265"/>
      <c r="J6" s="41" t="s">
        <v>407</v>
      </c>
      <c r="K6" s="19" t="s">
        <v>408</v>
      </c>
      <c r="L6" s="19" t="s">
        <v>407</v>
      </c>
      <c r="M6" s="19" t="s">
        <v>333</v>
      </c>
      <c r="N6" s="19" t="s">
        <v>408</v>
      </c>
      <c r="O6" s="265"/>
      <c r="P6" s="265"/>
      <c r="T6" s="83" t="s">
        <v>483</v>
      </c>
      <c r="U6" s="83"/>
      <c r="V6" s="83"/>
      <c r="W6" s="86" t="s">
        <v>484</v>
      </c>
      <c r="X6" s="86" t="s">
        <v>485</v>
      </c>
      <c r="Y6" s="86" t="s">
        <v>486</v>
      </c>
      <c r="Z6" s="86" t="s">
        <v>487</v>
      </c>
      <c r="AA6" s="86" t="s">
        <v>488</v>
      </c>
      <c r="AB6" s="86" t="s">
        <v>304</v>
      </c>
      <c r="AC6" s="86" t="s">
        <v>489</v>
      </c>
      <c r="AD6" s="84" t="s">
        <v>490</v>
      </c>
      <c r="AE6" s="89" t="s">
        <v>491</v>
      </c>
      <c r="AF6" s="89" t="s">
        <v>492</v>
      </c>
      <c r="AG6" s="89" t="s">
        <v>493</v>
      </c>
      <c r="AH6" s="92"/>
      <c r="AI6" s="83"/>
    </row>
    <row r="7" spans="1:35" ht="15.75" customHeight="1">
      <c r="A7" s="21">
        <v>1</v>
      </c>
      <c r="B7" s="22"/>
      <c r="C7" s="79" t="s">
        <v>494</v>
      </c>
      <c r="D7" s="80" t="s">
        <v>495</v>
      </c>
      <c r="E7" s="22"/>
      <c r="F7" s="19" t="s">
        <v>496</v>
      </c>
      <c r="G7" s="21">
        <v>1</v>
      </c>
      <c r="H7" s="23"/>
      <c r="I7" s="23" t="s">
        <v>497</v>
      </c>
      <c r="J7" s="25">
        <v>210000</v>
      </c>
      <c r="K7" s="25">
        <v>6300</v>
      </c>
      <c r="L7" s="25"/>
      <c r="M7" s="25"/>
      <c r="N7" s="25">
        <v>30000</v>
      </c>
      <c r="O7" s="25" t="s">
        <v>132</v>
      </c>
      <c r="P7" s="26"/>
      <c r="S7" s="25">
        <v>30000</v>
      </c>
      <c r="T7" s="87">
        <f>T11</f>
        <v>109134</v>
      </c>
      <c r="U7" s="88"/>
      <c r="V7" s="88"/>
      <c r="W7" s="86">
        <f>ROUND(T7*0*0.014,0)</f>
        <v>0</v>
      </c>
      <c r="X7" s="86">
        <f aca="true" t="shared" si="0" ref="X7:X40">ROUND(T7*0,0)</f>
        <v>0</v>
      </c>
      <c r="Y7" s="86">
        <f>ROUND(T7*0.85*0.01*0,0)</f>
        <v>0</v>
      </c>
      <c r="Z7" s="86"/>
      <c r="AA7" s="86"/>
      <c r="AB7" s="86">
        <f aca="true" t="shared" si="1" ref="AB7:AB40">ROUND(T7+W7+X7+Y7+AA7,0)</f>
        <v>109134</v>
      </c>
      <c r="AC7" s="86">
        <v>10</v>
      </c>
      <c r="AD7" s="84">
        <v>28</v>
      </c>
      <c r="AE7" s="90">
        <f aca="true" t="shared" si="2" ref="AE7:AE40">ROUND((1-AD7/AC7)*100,2)</f>
        <v>-180</v>
      </c>
      <c r="AF7" s="89">
        <v>20</v>
      </c>
      <c r="AG7" s="89">
        <v>5</v>
      </c>
      <c r="AH7" s="91"/>
      <c r="AI7" s="93" t="s">
        <v>498</v>
      </c>
    </row>
    <row r="8" spans="1:33" ht="15.75" customHeight="1">
      <c r="A8" s="21">
        <v>2</v>
      </c>
      <c r="B8" s="22"/>
      <c r="C8" s="79" t="s">
        <v>499</v>
      </c>
      <c r="D8" s="81" t="s">
        <v>500</v>
      </c>
      <c r="E8" s="22"/>
      <c r="F8" s="19" t="s">
        <v>496</v>
      </c>
      <c r="G8" s="21">
        <v>1</v>
      </c>
      <c r="H8" s="23"/>
      <c r="I8" s="23" t="s">
        <v>501</v>
      </c>
      <c r="J8" s="25">
        <v>1071810.9</v>
      </c>
      <c r="K8" s="25">
        <v>53590.55</v>
      </c>
      <c r="L8" s="25"/>
      <c r="M8" s="25"/>
      <c r="N8" s="25">
        <v>30000</v>
      </c>
      <c r="O8" s="25"/>
      <c r="P8" s="26"/>
      <c r="S8" s="25">
        <v>30000</v>
      </c>
      <c r="T8" s="87">
        <f>T11</f>
        <v>109134</v>
      </c>
      <c r="X8" s="86">
        <f t="shared" si="0"/>
        <v>0</v>
      </c>
      <c r="AB8" s="86">
        <f t="shared" si="1"/>
        <v>109134</v>
      </c>
      <c r="AC8" s="86">
        <v>10</v>
      </c>
      <c r="AD8" s="13">
        <v>27</v>
      </c>
      <c r="AE8" s="90">
        <f t="shared" si="2"/>
        <v>-170</v>
      </c>
      <c r="AF8" s="89">
        <v>20</v>
      </c>
      <c r="AG8" s="89">
        <v>5</v>
      </c>
    </row>
    <row r="9" spans="1:33" ht="15.75" customHeight="1">
      <c r="A9" s="21">
        <v>3</v>
      </c>
      <c r="B9" s="22"/>
      <c r="C9" s="79" t="s">
        <v>502</v>
      </c>
      <c r="D9" s="81" t="s">
        <v>503</v>
      </c>
      <c r="E9" s="22"/>
      <c r="F9" s="19" t="s">
        <v>496</v>
      </c>
      <c r="G9" s="21">
        <v>1</v>
      </c>
      <c r="H9" s="23"/>
      <c r="I9" s="23" t="s">
        <v>504</v>
      </c>
      <c r="J9" s="25">
        <v>206000</v>
      </c>
      <c r="K9" s="25">
        <v>10300</v>
      </c>
      <c r="L9" s="25"/>
      <c r="M9" s="25"/>
      <c r="N9" s="25">
        <f aca="true" t="shared" si="3" ref="N9:N16">ROUND(S9*0.95,0)</f>
        <v>99750</v>
      </c>
      <c r="O9" s="25"/>
      <c r="P9" s="26"/>
      <c r="S9" s="25">
        <v>105000</v>
      </c>
      <c r="T9" s="87">
        <f>T11</f>
        <v>109134</v>
      </c>
      <c r="X9" s="86">
        <f t="shared" si="0"/>
        <v>0</v>
      </c>
      <c r="AB9" s="86">
        <f t="shared" si="1"/>
        <v>109134</v>
      </c>
      <c r="AC9" s="86">
        <v>10</v>
      </c>
      <c r="AD9" s="13">
        <v>6</v>
      </c>
      <c r="AE9" s="90">
        <f t="shared" si="2"/>
        <v>40</v>
      </c>
      <c r="AF9" s="13">
        <v>35</v>
      </c>
      <c r="AG9" s="89">
        <f>ROUND(AE9*0.4+AF9*0.6,0)</f>
        <v>37</v>
      </c>
    </row>
    <row r="10" spans="1:33" ht="15.75" customHeight="1">
      <c r="A10" s="21">
        <v>4</v>
      </c>
      <c r="B10" s="22"/>
      <c r="C10" s="82" t="s">
        <v>505</v>
      </c>
      <c r="D10" s="81" t="s">
        <v>503</v>
      </c>
      <c r="E10" s="22"/>
      <c r="F10" s="19" t="s">
        <v>496</v>
      </c>
      <c r="G10" s="21">
        <v>1</v>
      </c>
      <c r="H10" s="23"/>
      <c r="I10" s="23" t="s">
        <v>504</v>
      </c>
      <c r="J10" s="25">
        <v>157000</v>
      </c>
      <c r="K10" s="25">
        <v>7850</v>
      </c>
      <c r="L10" s="25"/>
      <c r="M10" s="25"/>
      <c r="N10" s="25">
        <f t="shared" si="3"/>
        <v>99750</v>
      </c>
      <c r="O10" s="25"/>
      <c r="P10" s="26"/>
      <c r="Q10" s="13">
        <v>13701892457</v>
      </c>
      <c r="S10" s="25">
        <v>105000</v>
      </c>
      <c r="T10" s="87">
        <f>T11</f>
        <v>109134</v>
      </c>
      <c r="X10" s="86">
        <f t="shared" si="0"/>
        <v>0</v>
      </c>
      <c r="AB10" s="86">
        <f t="shared" si="1"/>
        <v>109134</v>
      </c>
      <c r="AC10" s="86">
        <v>10</v>
      </c>
      <c r="AD10" s="13">
        <v>6</v>
      </c>
      <c r="AE10" s="90">
        <f t="shared" si="2"/>
        <v>40</v>
      </c>
      <c r="AF10" s="13">
        <v>35</v>
      </c>
      <c r="AG10" s="89">
        <f>ROUND(AE10*0.4+AF10*0.6,0)</f>
        <v>37</v>
      </c>
    </row>
    <row r="11" spans="1:33" ht="15.75" customHeight="1">
      <c r="A11" s="21">
        <v>5</v>
      </c>
      <c r="B11" s="22"/>
      <c r="C11" s="82" t="s">
        <v>499</v>
      </c>
      <c r="D11" s="81" t="s">
        <v>506</v>
      </c>
      <c r="E11" s="22"/>
      <c r="F11" s="19" t="s">
        <v>496</v>
      </c>
      <c r="G11" s="21">
        <v>1</v>
      </c>
      <c r="H11" s="23"/>
      <c r="I11" s="23" t="s">
        <v>507</v>
      </c>
      <c r="J11" s="25">
        <v>110000</v>
      </c>
      <c r="K11" s="25">
        <v>56008.39</v>
      </c>
      <c r="L11" s="25"/>
      <c r="M11" s="25"/>
      <c r="N11" s="25">
        <f t="shared" si="3"/>
        <v>123500</v>
      </c>
      <c r="O11" s="25"/>
      <c r="P11" s="26"/>
      <c r="Q11" s="13">
        <v>100.8</v>
      </c>
      <c r="R11" s="13">
        <v>101.6</v>
      </c>
      <c r="S11" s="25">
        <v>130000</v>
      </c>
      <c r="T11" s="87">
        <f>ROUND(J11*Q11/R11,0)</f>
        <v>109134</v>
      </c>
      <c r="X11" s="86">
        <f t="shared" si="0"/>
        <v>0</v>
      </c>
      <c r="AB11" s="86">
        <f t="shared" si="1"/>
        <v>109134</v>
      </c>
      <c r="AC11" s="86">
        <v>10</v>
      </c>
      <c r="AD11" s="13">
        <v>3</v>
      </c>
      <c r="AE11" s="90">
        <f t="shared" si="2"/>
        <v>70</v>
      </c>
      <c r="AF11" s="13">
        <v>40</v>
      </c>
      <c r="AG11" s="89">
        <f>ROUND(AE11*0.4+AF11*0.6,0)</f>
        <v>52</v>
      </c>
    </row>
    <row r="12" spans="1:33" ht="15.75" customHeight="1">
      <c r="A12" s="21">
        <v>6</v>
      </c>
      <c r="B12" s="22"/>
      <c r="C12" s="82" t="s">
        <v>508</v>
      </c>
      <c r="D12" s="81" t="s">
        <v>509</v>
      </c>
      <c r="E12" s="22"/>
      <c r="F12" s="19" t="s">
        <v>496</v>
      </c>
      <c r="G12" s="21">
        <v>1</v>
      </c>
      <c r="H12" s="23"/>
      <c r="I12" s="23" t="s">
        <v>510</v>
      </c>
      <c r="J12" s="25">
        <v>83000</v>
      </c>
      <c r="K12" s="25">
        <v>4150</v>
      </c>
      <c r="L12" s="25"/>
      <c r="M12" s="25"/>
      <c r="N12" s="25">
        <f t="shared" si="3"/>
        <v>14250</v>
      </c>
      <c r="O12" s="25"/>
      <c r="P12" s="26"/>
      <c r="Q12" s="13">
        <v>100.4</v>
      </c>
      <c r="R12" s="13">
        <v>101.6</v>
      </c>
      <c r="S12" s="25">
        <v>15000</v>
      </c>
      <c r="T12" s="87">
        <f>ROUND(J12*Q12/R12,0)</f>
        <v>82020</v>
      </c>
      <c r="X12" s="86">
        <f t="shared" si="0"/>
        <v>0</v>
      </c>
      <c r="AB12" s="86">
        <f t="shared" si="1"/>
        <v>82020</v>
      </c>
      <c r="AC12" s="86">
        <v>12</v>
      </c>
      <c r="AD12" s="13">
        <v>14</v>
      </c>
      <c r="AE12" s="90">
        <f t="shared" si="2"/>
        <v>-16.67</v>
      </c>
      <c r="AG12" s="13">
        <v>5</v>
      </c>
    </row>
    <row r="13" spans="1:33" ht="15.75" customHeight="1">
      <c r="A13" s="21">
        <v>7</v>
      </c>
      <c r="B13" s="22"/>
      <c r="C13" s="82" t="s">
        <v>508</v>
      </c>
      <c r="D13" s="81" t="s">
        <v>511</v>
      </c>
      <c r="E13" s="22"/>
      <c r="F13" s="19" t="s">
        <v>496</v>
      </c>
      <c r="G13" s="21">
        <v>1</v>
      </c>
      <c r="H13" s="23"/>
      <c r="I13" s="23" t="s">
        <v>512</v>
      </c>
      <c r="J13" s="25">
        <v>92000</v>
      </c>
      <c r="K13" s="25">
        <v>4600</v>
      </c>
      <c r="L13" s="25"/>
      <c r="M13" s="25"/>
      <c r="N13" s="25">
        <f t="shared" si="3"/>
        <v>14250</v>
      </c>
      <c r="O13" s="25"/>
      <c r="P13" s="26"/>
      <c r="Q13" s="13">
        <v>101</v>
      </c>
      <c r="R13" s="13">
        <v>101.6</v>
      </c>
      <c r="S13" s="25">
        <v>15000</v>
      </c>
      <c r="T13" s="87">
        <f>ROUND(J13*Q13/R13,0)</f>
        <v>91457</v>
      </c>
      <c r="X13" s="86">
        <f t="shared" si="0"/>
        <v>0</v>
      </c>
      <c r="AB13" s="86">
        <f t="shared" si="1"/>
        <v>91457</v>
      </c>
      <c r="AC13" s="86">
        <v>12</v>
      </c>
      <c r="AD13" s="13">
        <v>12</v>
      </c>
      <c r="AE13" s="90">
        <f t="shared" si="2"/>
        <v>0</v>
      </c>
      <c r="AG13" s="13">
        <v>5</v>
      </c>
    </row>
    <row r="14" spans="1:33" ht="15.75" customHeight="1">
      <c r="A14" s="21">
        <v>8</v>
      </c>
      <c r="B14" s="22"/>
      <c r="C14" s="79" t="s">
        <v>508</v>
      </c>
      <c r="D14" s="81" t="s">
        <v>513</v>
      </c>
      <c r="E14" s="22"/>
      <c r="F14" s="19" t="s">
        <v>496</v>
      </c>
      <c r="G14" s="21">
        <v>1</v>
      </c>
      <c r="H14" s="23"/>
      <c r="I14" s="23" t="s">
        <v>514</v>
      </c>
      <c r="J14" s="25">
        <v>200000</v>
      </c>
      <c r="K14" s="25">
        <v>10000</v>
      </c>
      <c r="L14" s="25"/>
      <c r="M14" s="25"/>
      <c r="N14" s="25">
        <f t="shared" si="3"/>
        <v>38000</v>
      </c>
      <c r="O14" s="25"/>
      <c r="P14" s="26"/>
      <c r="Q14" s="13">
        <v>100.3</v>
      </c>
      <c r="R14" s="13">
        <v>101.6</v>
      </c>
      <c r="S14" s="25">
        <v>40000</v>
      </c>
      <c r="T14" s="87">
        <f>ROUND(J14*Q14/R14,0)</f>
        <v>197441</v>
      </c>
      <c r="X14" s="86">
        <f t="shared" si="0"/>
        <v>0</v>
      </c>
      <c r="AB14" s="86">
        <f t="shared" si="1"/>
        <v>197441</v>
      </c>
      <c r="AC14" s="86">
        <v>12</v>
      </c>
      <c r="AD14" s="13">
        <v>10</v>
      </c>
      <c r="AE14" s="90">
        <f t="shared" si="2"/>
        <v>16.67</v>
      </c>
      <c r="AF14" s="13">
        <v>25</v>
      </c>
      <c r="AG14" s="89">
        <v>5</v>
      </c>
    </row>
    <row r="15" spans="1:33" ht="15.75" customHeight="1">
      <c r="A15" s="21">
        <v>9</v>
      </c>
      <c r="B15" s="22"/>
      <c r="C15" s="82" t="s">
        <v>508</v>
      </c>
      <c r="D15" s="81" t="s">
        <v>515</v>
      </c>
      <c r="E15" s="22"/>
      <c r="F15" s="19" t="s">
        <v>496</v>
      </c>
      <c r="G15" s="21">
        <v>1</v>
      </c>
      <c r="H15" s="23"/>
      <c r="I15" s="23" t="s">
        <v>516</v>
      </c>
      <c r="J15" s="25">
        <v>85000</v>
      </c>
      <c r="K15" s="25">
        <v>4250</v>
      </c>
      <c r="L15" s="25"/>
      <c r="M15" s="25"/>
      <c r="N15" s="25">
        <f t="shared" si="3"/>
        <v>10450</v>
      </c>
      <c r="O15" s="25"/>
      <c r="P15" s="26"/>
      <c r="Q15" s="13">
        <v>100.9</v>
      </c>
      <c r="R15" s="13">
        <v>101.6</v>
      </c>
      <c r="S15" s="25">
        <v>11000</v>
      </c>
      <c r="T15" s="87">
        <f>ROUND(J15*Q15/R15,0)</f>
        <v>84414</v>
      </c>
      <c r="X15" s="86">
        <f t="shared" si="0"/>
        <v>0</v>
      </c>
      <c r="AB15" s="86">
        <f t="shared" si="1"/>
        <v>84414</v>
      </c>
      <c r="AC15" s="86">
        <v>12</v>
      </c>
      <c r="AD15" s="13">
        <v>9</v>
      </c>
      <c r="AE15" s="90">
        <f t="shared" si="2"/>
        <v>25</v>
      </c>
      <c r="AF15" s="13">
        <v>30</v>
      </c>
      <c r="AG15" s="89">
        <v>10</v>
      </c>
    </row>
    <row r="16" spans="1:33" ht="15.75" customHeight="1">
      <c r="A16" s="21">
        <v>10</v>
      </c>
      <c r="B16" s="22"/>
      <c r="C16" s="79" t="s">
        <v>508</v>
      </c>
      <c r="D16" s="81" t="s">
        <v>517</v>
      </c>
      <c r="E16" s="22"/>
      <c r="F16" s="19" t="s">
        <v>496</v>
      </c>
      <c r="G16" s="21">
        <v>1</v>
      </c>
      <c r="H16" s="23"/>
      <c r="I16" s="23" t="s">
        <v>518</v>
      </c>
      <c r="J16" s="25">
        <v>57000</v>
      </c>
      <c r="K16" s="25">
        <v>22705.06</v>
      </c>
      <c r="L16" s="25"/>
      <c r="M16" s="25"/>
      <c r="N16" s="25">
        <f t="shared" si="3"/>
        <v>35150</v>
      </c>
      <c r="O16" s="25"/>
      <c r="P16" s="26"/>
      <c r="Q16" s="13">
        <v>99</v>
      </c>
      <c r="R16" s="13">
        <v>101.6</v>
      </c>
      <c r="S16" s="25">
        <v>37000</v>
      </c>
      <c r="T16" s="87">
        <v>144000</v>
      </c>
      <c r="X16" s="86">
        <f t="shared" si="0"/>
        <v>0</v>
      </c>
      <c r="AB16" s="86">
        <f t="shared" si="1"/>
        <v>144000</v>
      </c>
      <c r="AC16" s="86">
        <v>12</v>
      </c>
      <c r="AD16" s="13">
        <v>9</v>
      </c>
      <c r="AE16" s="90">
        <f t="shared" si="2"/>
        <v>25</v>
      </c>
      <c r="AF16" s="13">
        <v>30</v>
      </c>
      <c r="AG16" s="89">
        <v>10</v>
      </c>
    </row>
    <row r="17" spans="1:33" ht="15.75" customHeight="1">
      <c r="A17" s="21">
        <v>11</v>
      </c>
      <c r="B17" s="22"/>
      <c r="C17" s="82" t="s">
        <v>519</v>
      </c>
      <c r="D17" s="81" t="s">
        <v>520</v>
      </c>
      <c r="E17" s="22"/>
      <c r="F17" s="19" t="s">
        <v>496</v>
      </c>
      <c r="G17" s="21">
        <v>1</v>
      </c>
      <c r="H17" s="23"/>
      <c r="I17" s="23" t="s">
        <v>521</v>
      </c>
      <c r="J17" s="25">
        <v>111111.12</v>
      </c>
      <c r="K17" s="25">
        <v>5555.56</v>
      </c>
      <c r="L17" s="25">
        <f aca="true" t="shared" si="4" ref="L17:L40">ROUND(AB17,0)</f>
        <v>108815</v>
      </c>
      <c r="M17" s="25">
        <f aca="true" t="shared" si="5" ref="M17:M40">ROUND(AG17,0)</f>
        <v>31</v>
      </c>
      <c r="N17" s="25">
        <f aca="true" t="shared" si="6" ref="N17:N40">ROUND(L17*M17/100,0)</f>
        <v>33733</v>
      </c>
      <c r="O17" s="25"/>
      <c r="P17" s="26"/>
      <c r="Q17" s="13">
        <v>99.5</v>
      </c>
      <c r="R17" s="13">
        <v>101.6</v>
      </c>
      <c r="T17" s="87">
        <f aca="true" t="shared" si="7" ref="T17:T40">ROUND(J17*Q17/R17,0)</f>
        <v>108815</v>
      </c>
      <c r="X17" s="86">
        <f t="shared" si="0"/>
        <v>0</v>
      </c>
      <c r="AB17" s="86">
        <f t="shared" si="1"/>
        <v>108815</v>
      </c>
      <c r="AC17" s="86">
        <v>10</v>
      </c>
      <c r="AD17" s="13">
        <v>6</v>
      </c>
      <c r="AE17" s="90">
        <f t="shared" si="2"/>
        <v>40</v>
      </c>
      <c r="AF17" s="13">
        <v>25</v>
      </c>
      <c r="AG17" s="89">
        <f aca="true" t="shared" si="8" ref="AG17:AG40">ROUND(AE17*0.4+AF17*0.6,0)</f>
        <v>31</v>
      </c>
    </row>
    <row r="18" spans="1:33" ht="15.75" customHeight="1">
      <c r="A18" s="21">
        <v>12</v>
      </c>
      <c r="B18" s="22"/>
      <c r="C18" s="82" t="s">
        <v>522</v>
      </c>
      <c r="D18" s="81" t="s">
        <v>523</v>
      </c>
      <c r="E18" s="22"/>
      <c r="F18" s="19" t="s">
        <v>496</v>
      </c>
      <c r="G18" s="21">
        <v>1</v>
      </c>
      <c r="H18" s="23"/>
      <c r="I18" s="23" t="s">
        <v>524</v>
      </c>
      <c r="J18" s="25">
        <v>170940.18</v>
      </c>
      <c r="K18" s="25">
        <v>8547.01</v>
      </c>
      <c r="L18" s="25">
        <f t="shared" si="4"/>
        <v>167407</v>
      </c>
      <c r="M18" s="25">
        <f t="shared" si="5"/>
        <v>34</v>
      </c>
      <c r="N18" s="25">
        <f t="shared" si="6"/>
        <v>56918</v>
      </c>
      <c r="O18" s="25"/>
      <c r="P18" s="26"/>
      <c r="Q18" s="13">
        <v>99.5</v>
      </c>
      <c r="R18" s="13">
        <v>101.6</v>
      </c>
      <c r="T18" s="87">
        <f t="shared" si="7"/>
        <v>167407</v>
      </c>
      <c r="X18" s="86">
        <f t="shared" si="0"/>
        <v>0</v>
      </c>
      <c r="AB18" s="86">
        <f t="shared" si="1"/>
        <v>167407</v>
      </c>
      <c r="AC18" s="86">
        <v>10</v>
      </c>
      <c r="AD18" s="13">
        <v>6</v>
      </c>
      <c r="AE18" s="90">
        <f t="shared" si="2"/>
        <v>40</v>
      </c>
      <c r="AF18" s="13">
        <v>30</v>
      </c>
      <c r="AG18" s="89">
        <f t="shared" si="8"/>
        <v>34</v>
      </c>
    </row>
    <row r="19" spans="1:33" ht="15.75" customHeight="1">
      <c r="A19" s="21">
        <v>13</v>
      </c>
      <c r="B19" s="22"/>
      <c r="C19" s="82" t="s">
        <v>525</v>
      </c>
      <c r="D19" s="81" t="s">
        <v>526</v>
      </c>
      <c r="E19" s="22"/>
      <c r="F19" s="19" t="s">
        <v>496</v>
      </c>
      <c r="G19" s="21">
        <v>1</v>
      </c>
      <c r="H19" s="23"/>
      <c r="I19" s="23" t="s">
        <v>527</v>
      </c>
      <c r="J19" s="25">
        <v>136752.14</v>
      </c>
      <c r="K19" s="25">
        <v>6837.61</v>
      </c>
      <c r="L19" s="25">
        <f t="shared" si="4"/>
        <v>133926</v>
      </c>
      <c r="M19" s="25">
        <f t="shared" si="5"/>
        <v>31</v>
      </c>
      <c r="N19" s="25">
        <f t="shared" si="6"/>
        <v>41517</v>
      </c>
      <c r="O19" s="25"/>
      <c r="P19" s="26"/>
      <c r="Q19" s="13">
        <v>99.5</v>
      </c>
      <c r="R19" s="13">
        <v>101.6</v>
      </c>
      <c r="T19" s="87">
        <f t="shared" si="7"/>
        <v>133926</v>
      </c>
      <c r="X19" s="86">
        <f t="shared" si="0"/>
        <v>0</v>
      </c>
      <c r="AB19" s="86">
        <f t="shared" si="1"/>
        <v>133926</v>
      </c>
      <c r="AC19" s="86">
        <v>10</v>
      </c>
      <c r="AD19" s="13">
        <v>6</v>
      </c>
      <c r="AE19" s="90">
        <f t="shared" si="2"/>
        <v>40</v>
      </c>
      <c r="AF19" s="13">
        <v>25</v>
      </c>
      <c r="AG19" s="89">
        <f t="shared" si="8"/>
        <v>31</v>
      </c>
    </row>
    <row r="20" spans="1:33" ht="15.75" customHeight="1">
      <c r="A20" s="21">
        <v>14</v>
      </c>
      <c r="B20" s="22"/>
      <c r="C20" s="82" t="s">
        <v>525</v>
      </c>
      <c r="D20" s="81" t="s">
        <v>526</v>
      </c>
      <c r="E20" s="22"/>
      <c r="F20" s="19" t="s">
        <v>496</v>
      </c>
      <c r="G20" s="21">
        <v>1</v>
      </c>
      <c r="H20" s="23"/>
      <c r="I20" s="23" t="s">
        <v>527</v>
      </c>
      <c r="J20" s="25">
        <v>136752.14</v>
      </c>
      <c r="K20" s="25">
        <v>6837.61</v>
      </c>
      <c r="L20" s="25">
        <f t="shared" si="4"/>
        <v>133926</v>
      </c>
      <c r="M20" s="25">
        <f t="shared" si="5"/>
        <v>31</v>
      </c>
      <c r="N20" s="25">
        <f t="shared" si="6"/>
        <v>41517</v>
      </c>
      <c r="O20" s="25"/>
      <c r="P20" s="26"/>
      <c r="Q20" s="13">
        <v>99.5</v>
      </c>
      <c r="R20" s="13">
        <v>101.6</v>
      </c>
      <c r="T20" s="87">
        <f t="shared" si="7"/>
        <v>133926</v>
      </c>
      <c r="X20" s="86">
        <f t="shared" si="0"/>
        <v>0</v>
      </c>
      <c r="AB20" s="86">
        <f t="shared" si="1"/>
        <v>133926</v>
      </c>
      <c r="AC20" s="86">
        <v>10</v>
      </c>
      <c r="AD20" s="13">
        <v>6</v>
      </c>
      <c r="AE20" s="90">
        <f t="shared" si="2"/>
        <v>40</v>
      </c>
      <c r="AF20" s="13">
        <v>25</v>
      </c>
      <c r="AG20" s="89">
        <f t="shared" si="8"/>
        <v>31</v>
      </c>
    </row>
    <row r="21" spans="1:33" ht="15.75" customHeight="1">
      <c r="A21" s="21">
        <v>15</v>
      </c>
      <c r="B21" s="22"/>
      <c r="C21" s="82" t="s">
        <v>525</v>
      </c>
      <c r="D21" s="81" t="s">
        <v>132</v>
      </c>
      <c r="E21" s="22"/>
      <c r="F21" s="19" t="s">
        <v>496</v>
      </c>
      <c r="G21" s="21">
        <v>1</v>
      </c>
      <c r="H21" s="23"/>
      <c r="I21" s="23" t="s">
        <v>518</v>
      </c>
      <c r="J21" s="25">
        <v>94017.09</v>
      </c>
      <c r="K21" s="25">
        <v>37450.26</v>
      </c>
      <c r="L21" s="25">
        <f t="shared" si="4"/>
        <v>91611</v>
      </c>
      <c r="M21" s="25">
        <f t="shared" si="5"/>
        <v>51</v>
      </c>
      <c r="N21" s="25">
        <f t="shared" si="6"/>
        <v>46722</v>
      </c>
      <c r="O21" s="25"/>
      <c r="P21" s="26"/>
      <c r="Q21" s="13">
        <v>99</v>
      </c>
      <c r="R21" s="13">
        <v>101.6</v>
      </c>
      <c r="T21" s="87">
        <f t="shared" si="7"/>
        <v>91611</v>
      </c>
      <c r="X21" s="86">
        <f t="shared" si="0"/>
        <v>0</v>
      </c>
      <c r="AB21" s="86">
        <f t="shared" si="1"/>
        <v>91611</v>
      </c>
      <c r="AC21" s="86">
        <v>10</v>
      </c>
      <c r="AD21" s="13">
        <v>4</v>
      </c>
      <c r="AE21" s="90">
        <f t="shared" si="2"/>
        <v>60</v>
      </c>
      <c r="AF21" s="13">
        <v>45</v>
      </c>
      <c r="AG21" s="89">
        <f t="shared" si="8"/>
        <v>51</v>
      </c>
    </row>
    <row r="22" spans="1:33" ht="15.75" customHeight="1">
      <c r="A22" s="21">
        <v>16</v>
      </c>
      <c r="B22" s="22"/>
      <c r="C22" s="82" t="s">
        <v>525</v>
      </c>
      <c r="D22" s="81" t="s">
        <v>528</v>
      </c>
      <c r="E22" s="22"/>
      <c r="F22" s="19" t="s">
        <v>496</v>
      </c>
      <c r="G22" s="21">
        <v>1</v>
      </c>
      <c r="H22" s="23"/>
      <c r="I22" s="23" t="s">
        <v>529</v>
      </c>
      <c r="J22" s="25">
        <v>149700.86</v>
      </c>
      <c r="K22" s="25">
        <v>88074.22</v>
      </c>
      <c r="L22" s="25">
        <f t="shared" si="4"/>
        <v>148522</v>
      </c>
      <c r="M22" s="25">
        <f t="shared" si="5"/>
        <v>58</v>
      </c>
      <c r="N22" s="25">
        <f t="shared" si="6"/>
        <v>86143</v>
      </c>
      <c r="O22" s="25"/>
      <c r="P22" s="26"/>
      <c r="Q22" s="13">
        <v>100.8</v>
      </c>
      <c r="R22" s="13">
        <v>101.6</v>
      </c>
      <c r="T22" s="87">
        <f t="shared" si="7"/>
        <v>148522</v>
      </c>
      <c r="X22" s="86">
        <f t="shared" si="0"/>
        <v>0</v>
      </c>
      <c r="AB22" s="86">
        <f t="shared" si="1"/>
        <v>148522</v>
      </c>
      <c r="AC22" s="86">
        <v>10</v>
      </c>
      <c r="AD22" s="13">
        <v>3</v>
      </c>
      <c r="AE22" s="90">
        <f t="shared" si="2"/>
        <v>70</v>
      </c>
      <c r="AF22" s="13">
        <v>50</v>
      </c>
      <c r="AG22" s="89">
        <f t="shared" si="8"/>
        <v>58</v>
      </c>
    </row>
    <row r="23" spans="1:33" ht="15.75" customHeight="1">
      <c r="A23" s="21">
        <v>17</v>
      </c>
      <c r="B23" s="22"/>
      <c r="C23" s="82" t="s">
        <v>525</v>
      </c>
      <c r="D23" s="81" t="s">
        <v>530</v>
      </c>
      <c r="E23" s="22"/>
      <c r="F23" s="19" t="s">
        <v>496</v>
      </c>
      <c r="G23" s="21">
        <v>1</v>
      </c>
      <c r="H23" s="23"/>
      <c r="I23" s="23" t="s">
        <v>531</v>
      </c>
      <c r="J23" s="25">
        <v>142241.38</v>
      </c>
      <c r="K23" s="25">
        <v>110711.34</v>
      </c>
      <c r="L23" s="25">
        <f t="shared" si="4"/>
        <v>142241</v>
      </c>
      <c r="M23" s="25">
        <f t="shared" si="5"/>
        <v>71</v>
      </c>
      <c r="N23" s="25">
        <f t="shared" si="6"/>
        <v>100991</v>
      </c>
      <c r="O23" s="25"/>
      <c r="P23" s="26"/>
      <c r="Q23" s="13">
        <v>101.6</v>
      </c>
      <c r="R23" s="13">
        <v>101.6</v>
      </c>
      <c r="T23" s="87">
        <f t="shared" si="7"/>
        <v>142241</v>
      </c>
      <c r="X23" s="86">
        <f t="shared" si="0"/>
        <v>0</v>
      </c>
      <c r="AB23" s="86">
        <f t="shared" si="1"/>
        <v>142241</v>
      </c>
      <c r="AC23" s="86">
        <v>10</v>
      </c>
      <c r="AD23" s="13">
        <v>2</v>
      </c>
      <c r="AE23" s="90">
        <f t="shared" si="2"/>
        <v>80</v>
      </c>
      <c r="AF23" s="13">
        <v>65</v>
      </c>
      <c r="AG23" s="89">
        <f t="shared" si="8"/>
        <v>71</v>
      </c>
    </row>
    <row r="24" spans="1:33" ht="15.75" customHeight="1">
      <c r="A24" s="21">
        <v>18</v>
      </c>
      <c r="B24" s="22"/>
      <c r="C24" s="82" t="s">
        <v>525</v>
      </c>
      <c r="D24" s="81" t="s">
        <v>530</v>
      </c>
      <c r="E24" s="22"/>
      <c r="F24" s="19" t="s">
        <v>496</v>
      </c>
      <c r="G24" s="21">
        <v>1</v>
      </c>
      <c r="H24" s="23"/>
      <c r="I24" s="23" t="s">
        <v>531</v>
      </c>
      <c r="J24" s="25">
        <v>142241.38</v>
      </c>
      <c r="K24" s="25">
        <v>110711.35</v>
      </c>
      <c r="L24" s="25">
        <f t="shared" si="4"/>
        <v>142241</v>
      </c>
      <c r="M24" s="25">
        <f t="shared" si="5"/>
        <v>71</v>
      </c>
      <c r="N24" s="25">
        <f t="shared" si="6"/>
        <v>100991</v>
      </c>
      <c r="O24" s="25"/>
      <c r="P24" s="26"/>
      <c r="Q24" s="13">
        <v>101.6</v>
      </c>
      <c r="R24" s="13">
        <v>101.6</v>
      </c>
      <c r="T24" s="87">
        <f t="shared" si="7"/>
        <v>142241</v>
      </c>
      <c r="X24" s="86">
        <f t="shared" si="0"/>
        <v>0</v>
      </c>
      <c r="AB24" s="86">
        <f t="shared" si="1"/>
        <v>142241</v>
      </c>
      <c r="AC24" s="86">
        <v>10</v>
      </c>
      <c r="AD24" s="13">
        <v>2</v>
      </c>
      <c r="AE24" s="90">
        <f t="shared" si="2"/>
        <v>80</v>
      </c>
      <c r="AF24" s="13">
        <v>65</v>
      </c>
      <c r="AG24" s="89">
        <f t="shared" si="8"/>
        <v>71</v>
      </c>
    </row>
    <row r="25" spans="1:33" ht="15.75" customHeight="1">
      <c r="A25" s="21">
        <v>19</v>
      </c>
      <c r="B25" s="22"/>
      <c r="C25" s="82" t="s">
        <v>525</v>
      </c>
      <c r="D25" s="81" t="s">
        <v>532</v>
      </c>
      <c r="E25" s="22"/>
      <c r="F25" s="19" t="s">
        <v>496</v>
      </c>
      <c r="G25" s="21">
        <v>1</v>
      </c>
      <c r="H25" s="23"/>
      <c r="I25" s="23" t="s">
        <v>533</v>
      </c>
      <c r="J25" s="25">
        <v>133620.68</v>
      </c>
      <c r="K25" s="25">
        <v>106117.22</v>
      </c>
      <c r="L25" s="25">
        <f t="shared" si="4"/>
        <v>133621</v>
      </c>
      <c r="M25" s="25">
        <f t="shared" si="5"/>
        <v>78</v>
      </c>
      <c r="N25" s="25">
        <f t="shared" si="6"/>
        <v>104224</v>
      </c>
      <c r="O25" s="25"/>
      <c r="P25" s="26"/>
      <c r="Q25" s="13">
        <v>101.6</v>
      </c>
      <c r="R25" s="13">
        <v>101.6</v>
      </c>
      <c r="T25" s="87">
        <f t="shared" si="7"/>
        <v>133621</v>
      </c>
      <c r="X25" s="86">
        <f t="shared" si="0"/>
        <v>0</v>
      </c>
      <c r="AB25" s="86">
        <f t="shared" si="1"/>
        <v>133621</v>
      </c>
      <c r="AC25" s="86">
        <v>10</v>
      </c>
      <c r="AD25" s="13">
        <v>1</v>
      </c>
      <c r="AE25" s="90">
        <f t="shared" si="2"/>
        <v>90</v>
      </c>
      <c r="AF25" s="13">
        <v>70</v>
      </c>
      <c r="AG25" s="89">
        <f t="shared" si="8"/>
        <v>78</v>
      </c>
    </row>
    <row r="26" spans="1:33" ht="15.75" customHeight="1">
      <c r="A26" s="21">
        <v>20</v>
      </c>
      <c r="B26" s="22"/>
      <c r="C26" s="79" t="s">
        <v>525</v>
      </c>
      <c r="D26" s="81" t="s">
        <v>532</v>
      </c>
      <c r="E26" s="22"/>
      <c r="F26" s="19" t="s">
        <v>496</v>
      </c>
      <c r="G26" s="21">
        <v>1</v>
      </c>
      <c r="H26" s="23"/>
      <c r="I26" s="23" t="s">
        <v>533</v>
      </c>
      <c r="J26" s="25">
        <v>133620.68</v>
      </c>
      <c r="K26" s="25">
        <v>106117.22</v>
      </c>
      <c r="L26" s="25">
        <f t="shared" si="4"/>
        <v>133621</v>
      </c>
      <c r="M26" s="25">
        <f t="shared" si="5"/>
        <v>78</v>
      </c>
      <c r="N26" s="25">
        <f t="shared" si="6"/>
        <v>104224</v>
      </c>
      <c r="O26" s="25"/>
      <c r="P26" s="26"/>
      <c r="Q26" s="13">
        <v>101.6</v>
      </c>
      <c r="R26" s="13">
        <v>101.6</v>
      </c>
      <c r="T26" s="87">
        <f t="shared" si="7"/>
        <v>133621</v>
      </c>
      <c r="X26" s="86">
        <f t="shared" si="0"/>
        <v>0</v>
      </c>
      <c r="AB26" s="86">
        <f t="shared" si="1"/>
        <v>133621</v>
      </c>
      <c r="AC26" s="86">
        <v>10</v>
      </c>
      <c r="AD26" s="13">
        <v>1</v>
      </c>
      <c r="AE26" s="90">
        <f t="shared" si="2"/>
        <v>90</v>
      </c>
      <c r="AF26" s="13">
        <v>70</v>
      </c>
      <c r="AG26" s="89">
        <f t="shared" si="8"/>
        <v>78</v>
      </c>
    </row>
    <row r="27" spans="1:33" ht="15.75" customHeight="1">
      <c r="A27" s="21">
        <v>21</v>
      </c>
      <c r="B27" s="22"/>
      <c r="C27" s="82" t="s">
        <v>525</v>
      </c>
      <c r="D27" s="81" t="s">
        <v>534</v>
      </c>
      <c r="E27" s="22"/>
      <c r="F27" s="19" t="s">
        <v>496</v>
      </c>
      <c r="G27" s="21">
        <v>1</v>
      </c>
      <c r="H27" s="23"/>
      <c r="I27" s="23" t="s">
        <v>535</v>
      </c>
      <c r="J27" s="25">
        <v>123931.62</v>
      </c>
      <c r="K27" s="25">
        <v>68988.74</v>
      </c>
      <c r="L27" s="25">
        <f t="shared" si="4"/>
        <v>122956</v>
      </c>
      <c r="M27" s="25">
        <f t="shared" si="5"/>
        <v>58</v>
      </c>
      <c r="N27" s="25">
        <f t="shared" si="6"/>
        <v>71314</v>
      </c>
      <c r="O27" s="25"/>
      <c r="P27" s="26"/>
      <c r="Q27" s="13">
        <v>100.8</v>
      </c>
      <c r="R27" s="13">
        <v>101.6</v>
      </c>
      <c r="T27" s="87">
        <f t="shared" si="7"/>
        <v>122956</v>
      </c>
      <c r="X27" s="86">
        <f t="shared" si="0"/>
        <v>0</v>
      </c>
      <c r="AB27" s="86">
        <f t="shared" si="1"/>
        <v>122956</v>
      </c>
      <c r="AC27" s="86">
        <v>10</v>
      </c>
      <c r="AD27" s="13">
        <v>3</v>
      </c>
      <c r="AE27" s="90">
        <f t="shared" si="2"/>
        <v>70</v>
      </c>
      <c r="AF27" s="13">
        <v>50</v>
      </c>
      <c r="AG27" s="89">
        <f t="shared" si="8"/>
        <v>58</v>
      </c>
    </row>
    <row r="28" spans="1:33" ht="15.75" customHeight="1">
      <c r="A28" s="21">
        <v>22</v>
      </c>
      <c r="B28" s="22"/>
      <c r="C28" s="82" t="s">
        <v>525</v>
      </c>
      <c r="D28" s="81" t="s">
        <v>534</v>
      </c>
      <c r="E28" s="22"/>
      <c r="F28" s="19" t="s">
        <v>496</v>
      </c>
      <c r="G28" s="21">
        <v>1</v>
      </c>
      <c r="H28" s="23"/>
      <c r="I28" s="23" t="s">
        <v>535</v>
      </c>
      <c r="J28" s="25">
        <v>123931.62</v>
      </c>
      <c r="K28" s="25">
        <v>68988.74</v>
      </c>
      <c r="L28" s="25">
        <f t="shared" si="4"/>
        <v>122956</v>
      </c>
      <c r="M28" s="25">
        <f t="shared" si="5"/>
        <v>58</v>
      </c>
      <c r="N28" s="25">
        <f t="shared" si="6"/>
        <v>71314</v>
      </c>
      <c r="O28" s="25"/>
      <c r="P28" s="26"/>
      <c r="Q28" s="13">
        <v>100.8</v>
      </c>
      <c r="R28" s="13">
        <v>101.6</v>
      </c>
      <c r="T28" s="87">
        <f t="shared" si="7"/>
        <v>122956</v>
      </c>
      <c r="X28" s="86">
        <f t="shared" si="0"/>
        <v>0</v>
      </c>
      <c r="AB28" s="86">
        <f t="shared" si="1"/>
        <v>122956</v>
      </c>
      <c r="AC28" s="86">
        <v>10</v>
      </c>
      <c r="AD28" s="13">
        <v>3</v>
      </c>
      <c r="AE28" s="90">
        <f t="shared" si="2"/>
        <v>70</v>
      </c>
      <c r="AF28" s="13">
        <v>50</v>
      </c>
      <c r="AG28" s="89">
        <f t="shared" si="8"/>
        <v>58</v>
      </c>
    </row>
    <row r="29" spans="1:33" ht="15.75" customHeight="1">
      <c r="A29" s="21">
        <v>23</v>
      </c>
      <c r="B29" s="22"/>
      <c r="C29" s="79" t="s">
        <v>536</v>
      </c>
      <c r="D29" s="81" t="s">
        <v>537</v>
      </c>
      <c r="E29" s="22"/>
      <c r="F29" s="19" t="s">
        <v>496</v>
      </c>
      <c r="G29" s="21">
        <v>1</v>
      </c>
      <c r="H29" s="23"/>
      <c r="I29" s="23" t="s">
        <v>538</v>
      </c>
      <c r="J29" s="25">
        <v>112384.61</v>
      </c>
      <c r="K29" s="25">
        <v>5619.23</v>
      </c>
      <c r="L29" s="25">
        <f t="shared" si="4"/>
        <v>84000</v>
      </c>
      <c r="M29" s="25">
        <f t="shared" si="5"/>
        <v>31</v>
      </c>
      <c r="N29" s="25">
        <f t="shared" si="6"/>
        <v>26040</v>
      </c>
      <c r="O29" s="25"/>
      <c r="P29" s="26"/>
      <c r="Q29" s="13">
        <v>99.5</v>
      </c>
      <c r="R29" s="13">
        <v>101.6</v>
      </c>
      <c r="T29" s="87">
        <v>75000</v>
      </c>
      <c r="W29" s="86">
        <f>ROUND(T29*0.12,0)</f>
        <v>9000</v>
      </c>
      <c r="X29" s="86">
        <f t="shared" si="0"/>
        <v>0</v>
      </c>
      <c r="AB29" s="86">
        <f t="shared" si="1"/>
        <v>84000</v>
      </c>
      <c r="AC29" s="86">
        <v>10</v>
      </c>
      <c r="AD29" s="13">
        <v>6</v>
      </c>
      <c r="AE29" s="90">
        <f t="shared" si="2"/>
        <v>40</v>
      </c>
      <c r="AF29" s="13">
        <v>25</v>
      </c>
      <c r="AG29" s="89">
        <f t="shared" si="8"/>
        <v>31</v>
      </c>
    </row>
    <row r="30" spans="1:33" ht="15.75" customHeight="1">
      <c r="A30" s="21">
        <v>24</v>
      </c>
      <c r="B30" s="22"/>
      <c r="C30" s="82" t="s">
        <v>536</v>
      </c>
      <c r="D30" s="81" t="s">
        <v>539</v>
      </c>
      <c r="E30" s="22"/>
      <c r="F30" s="19" t="s">
        <v>496</v>
      </c>
      <c r="G30" s="21">
        <v>1</v>
      </c>
      <c r="H30" s="23"/>
      <c r="I30" s="23" t="s">
        <v>540</v>
      </c>
      <c r="J30" s="25">
        <v>69230.77</v>
      </c>
      <c r="K30" s="25">
        <v>39634.73</v>
      </c>
      <c r="L30" s="25">
        <f t="shared" si="4"/>
        <v>76928</v>
      </c>
      <c r="M30" s="25">
        <f t="shared" si="5"/>
        <v>58</v>
      </c>
      <c r="N30" s="25">
        <f t="shared" si="6"/>
        <v>44618</v>
      </c>
      <c r="O30" s="25"/>
      <c r="P30" s="26"/>
      <c r="Q30" s="13">
        <v>100.8</v>
      </c>
      <c r="R30" s="13">
        <v>101.6</v>
      </c>
      <c r="T30" s="87">
        <f t="shared" si="7"/>
        <v>68686</v>
      </c>
      <c r="W30" s="86">
        <f>ROUND(T30*0.12,0)</f>
        <v>8242</v>
      </c>
      <c r="X30" s="86">
        <f t="shared" si="0"/>
        <v>0</v>
      </c>
      <c r="AB30" s="86">
        <f t="shared" si="1"/>
        <v>76928</v>
      </c>
      <c r="AC30" s="86">
        <v>10</v>
      </c>
      <c r="AD30" s="13">
        <v>3</v>
      </c>
      <c r="AE30" s="90">
        <f t="shared" si="2"/>
        <v>70</v>
      </c>
      <c r="AF30" s="13">
        <v>50</v>
      </c>
      <c r="AG30" s="89">
        <f t="shared" si="8"/>
        <v>58</v>
      </c>
    </row>
    <row r="31" spans="1:33" ht="15.75" customHeight="1">
      <c r="A31" s="21">
        <v>25</v>
      </c>
      <c r="B31" s="22"/>
      <c r="C31" s="82" t="s">
        <v>541</v>
      </c>
      <c r="D31" s="81" t="s">
        <v>542</v>
      </c>
      <c r="E31" s="22"/>
      <c r="F31" s="19" t="s">
        <v>496</v>
      </c>
      <c r="G31" s="21">
        <v>1</v>
      </c>
      <c r="H31" s="23"/>
      <c r="I31" s="23" t="s">
        <v>543</v>
      </c>
      <c r="J31" s="25">
        <v>11359.23</v>
      </c>
      <c r="K31" s="25">
        <v>567.96</v>
      </c>
      <c r="L31" s="25">
        <f t="shared" si="4"/>
        <v>11124</v>
      </c>
      <c r="M31" s="25">
        <f t="shared" si="5"/>
        <v>31</v>
      </c>
      <c r="N31" s="25">
        <f t="shared" si="6"/>
        <v>3448</v>
      </c>
      <c r="O31" s="25"/>
      <c r="P31" s="26"/>
      <c r="Q31" s="13">
        <v>99.5</v>
      </c>
      <c r="R31" s="13">
        <v>101.6</v>
      </c>
      <c r="T31" s="87">
        <f t="shared" si="7"/>
        <v>11124</v>
      </c>
      <c r="X31" s="86">
        <f t="shared" si="0"/>
        <v>0</v>
      </c>
      <c r="AB31" s="86">
        <f t="shared" si="1"/>
        <v>11124</v>
      </c>
      <c r="AC31" s="86">
        <v>10</v>
      </c>
      <c r="AD31" s="13">
        <v>6</v>
      </c>
      <c r="AE31" s="90">
        <f t="shared" si="2"/>
        <v>40</v>
      </c>
      <c r="AF31" s="13">
        <v>25</v>
      </c>
      <c r="AG31" s="89">
        <f t="shared" si="8"/>
        <v>31</v>
      </c>
    </row>
    <row r="32" spans="1:33" ht="15.75" customHeight="1">
      <c r="A32" s="21">
        <v>26</v>
      </c>
      <c r="B32" s="22"/>
      <c r="C32" s="82" t="s">
        <v>541</v>
      </c>
      <c r="D32" s="81" t="s">
        <v>542</v>
      </c>
      <c r="E32" s="22"/>
      <c r="F32" s="19" t="s">
        <v>496</v>
      </c>
      <c r="G32" s="21">
        <v>1</v>
      </c>
      <c r="H32" s="23"/>
      <c r="I32" s="23" t="s">
        <v>543</v>
      </c>
      <c r="J32" s="25">
        <v>11359.22</v>
      </c>
      <c r="K32" s="25">
        <v>567.96</v>
      </c>
      <c r="L32" s="25">
        <f t="shared" si="4"/>
        <v>11124</v>
      </c>
      <c r="M32" s="25">
        <f t="shared" si="5"/>
        <v>31</v>
      </c>
      <c r="N32" s="25">
        <f t="shared" si="6"/>
        <v>3448</v>
      </c>
      <c r="O32" s="25"/>
      <c r="P32" s="26"/>
      <c r="Q32" s="13">
        <v>99.5</v>
      </c>
      <c r="R32" s="13">
        <v>101.6</v>
      </c>
      <c r="T32" s="87">
        <f t="shared" si="7"/>
        <v>11124</v>
      </c>
      <c r="X32" s="86">
        <f t="shared" si="0"/>
        <v>0</v>
      </c>
      <c r="AB32" s="86">
        <f t="shared" si="1"/>
        <v>11124</v>
      </c>
      <c r="AC32" s="86">
        <v>10</v>
      </c>
      <c r="AD32" s="13">
        <v>6</v>
      </c>
      <c r="AE32" s="90">
        <f t="shared" si="2"/>
        <v>40</v>
      </c>
      <c r="AF32" s="13">
        <v>25</v>
      </c>
      <c r="AG32" s="89">
        <f t="shared" si="8"/>
        <v>31</v>
      </c>
    </row>
    <row r="33" spans="1:33" ht="15.75" customHeight="1">
      <c r="A33" s="21">
        <v>27</v>
      </c>
      <c r="B33" s="22"/>
      <c r="C33" s="82" t="s">
        <v>541</v>
      </c>
      <c r="D33" s="81" t="s">
        <v>542</v>
      </c>
      <c r="E33" s="22"/>
      <c r="F33" s="19" t="s">
        <v>496</v>
      </c>
      <c r="G33" s="21">
        <v>1</v>
      </c>
      <c r="H33" s="23"/>
      <c r="I33" s="23" t="s">
        <v>543</v>
      </c>
      <c r="J33" s="25">
        <v>11359.22</v>
      </c>
      <c r="K33" s="25">
        <v>567.96</v>
      </c>
      <c r="L33" s="25">
        <f t="shared" si="4"/>
        <v>11124</v>
      </c>
      <c r="M33" s="25">
        <f t="shared" si="5"/>
        <v>31</v>
      </c>
      <c r="N33" s="25">
        <f t="shared" si="6"/>
        <v>3448</v>
      </c>
      <c r="O33" s="25"/>
      <c r="P33" s="26"/>
      <c r="Q33" s="13">
        <v>99.5</v>
      </c>
      <c r="R33" s="13">
        <v>101.6</v>
      </c>
      <c r="T33" s="87">
        <f t="shared" si="7"/>
        <v>11124</v>
      </c>
      <c r="X33" s="86">
        <f t="shared" si="0"/>
        <v>0</v>
      </c>
      <c r="AB33" s="86">
        <f t="shared" si="1"/>
        <v>11124</v>
      </c>
      <c r="AC33" s="86">
        <v>10</v>
      </c>
      <c r="AD33" s="13">
        <v>6</v>
      </c>
      <c r="AE33" s="90">
        <f t="shared" si="2"/>
        <v>40</v>
      </c>
      <c r="AF33" s="13">
        <v>25</v>
      </c>
      <c r="AG33" s="89">
        <f t="shared" si="8"/>
        <v>31</v>
      </c>
    </row>
    <row r="34" spans="1:33" ht="15.75" customHeight="1">
      <c r="A34" s="21">
        <v>28</v>
      </c>
      <c r="B34" s="22"/>
      <c r="C34" s="82" t="s">
        <v>541</v>
      </c>
      <c r="D34" s="81" t="s">
        <v>542</v>
      </c>
      <c r="E34" s="22"/>
      <c r="F34" s="19" t="s">
        <v>496</v>
      </c>
      <c r="G34" s="21">
        <v>1</v>
      </c>
      <c r="H34" s="23"/>
      <c r="I34" s="23" t="s">
        <v>543</v>
      </c>
      <c r="J34" s="25">
        <v>11359.22</v>
      </c>
      <c r="K34" s="25">
        <v>567.96</v>
      </c>
      <c r="L34" s="25">
        <f t="shared" si="4"/>
        <v>11124</v>
      </c>
      <c r="M34" s="25">
        <f t="shared" si="5"/>
        <v>31</v>
      </c>
      <c r="N34" s="25">
        <f t="shared" si="6"/>
        <v>3448</v>
      </c>
      <c r="O34" s="25"/>
      <c r="P34" s="26"/>
      <c r="Q34" s="13">
        <v>99.5</v>
      </c>
      <c r="R34" s="13">
        <v>101.6</v>
      </c>
      <c r="T34" s="87">
        <f t="shared" si="7"/>
        <v>11124</v>
      </c>
      <c r="X34" s="86">
        <f t="shared" si="0"/>
        <v>0</v>
      </c>
      <c r="AB34" s="86">
        <f t="shared" si="1"/>
        <v>11124</v>
      </c>
      <c r="AC34" s="86">
        <v>10</v>
      </c>
      <c r="AD34" s="13">
        <v>6</v>
      </c>
      <c r="AE34" s="90">
        <f t="shared" si="2"/>
        <v>40</v>
      </c>
      <c r="AF34" s="13">
        <v>25</v>
      </c>
      <c r="AG34" s="89">
        <f t="shared" si="8"/>
        <v>31</v>
      </c>
    </row>
    <row r="35" spans="1:33" ht="15.75" customHeight="1">
      <c r="A35" s="21">
        <v>29</v>
      </c>
      <c r="B35" s="22"/>
      <c r="C35" s="82" t="s">
        <v>541</v>
      </c>
      <c r="D35" s="81" t="s">
        <v>544</v>
      </c>
      <c r="E35" s="22"/>
      <c r="F35" s="19" t="s">
        <v>496</v>
      </c>
      <c r="G35" s="21">
        <v>1</v>
      </c>
      <c r="H35" s="23"/>
      <c r="I35" s="23" t="s">
        <v>545</v>
      </c>
      <c r="J35" s="25">
        <v>46601.94</v>
      </c>
      <c r="K35" s="25">
        <v>703.88</v>
      </c>
      <c r="L35" s="25">
        <f t="shared" si="4"/>
        <v>45639</v>
      </c>
      <c r="M35" s="25">
        <f t="shared" si="5"/>
        <v>31</v>
      </c>
      <c r="N35" s="25">
        <f t="shared" si="6"/>
        <v>14148</v>
      </c>
      <c r="O35" s="25"/>
      <c r="P35" s="26"/>
      <c r="Q35" s="13">
        <v>99.5</v>
      </c>
      <c r="R35" s="13">
        <v>101.6</v>
      </c>
      <c r="T35" s="87">
        <f t="shared" si="7"/>
        <v>45639</v>
      </c>
      <c r="X35" s="86">
        <f t="shared" si="0"/>
        <v>0</v>
      </c>
      <c r="AB35" s="86">
        <f t="shared" si="1"/>
        <v>45639</v>
      </c>
      <c r="AC35" s="86">
        <v>10</v>
      </c>
      <c r="AD35" s="13">
        <v>6</v>
      </c>
      <c r="AE35" s="90">
        <f t="shared" si="2"/>
        <v>40</v>
      </c>
      <c r="AF35" s="13">
        <v>25</v>
      </c>
      <c r="AG35" s="89">
        <f t="shared" si="8"/>
        <v>31</v>
      </c>
    </row>
    <row r="36" spans="1:33" ht="15.75" customHeight="1">
      <c r="A36" s="21">
        <v>30</v>
      </c>
      <c r="B36" s="22"/>
      <c r="C36" s="82" t="s">
        <v>541</v>
      </c>
      <c r="D36" s="81" t="s">
        <v>544</v>
      </c>
      <c r="E36" s="22"/>
      <c r="F36" s="19" t="s">
        <v>496</v>
      </c>
      <c r="G36" s="21">
        <v>1</v>
      </c>
      <c r="H36" s="23"/>
      <c r="I36" s="23" t="s">
        <v>545</v>
      </c>
      <c r="J36" s="25">
        <v>46601.94</v>
      </c>
      <c r="K36" s="25">
        <v>703.88</v>
      </c>
      <c r="L36" s="25">
        <f t="shared" si="4"/>
        <v>45639</v>
      </c>
      <c r="M36" s="25">
        <f t="shared" si="5"/>
        <v>31</v>
      </c>
      <c r="N36" s="25">
        <f t="shared" si="6"/>
        <v>14148</v>
      </c>
      <c r="O36" s="25"/>
      <c r="P36" s="26"/>
      <c r="Q36" s="13">
        <v>99.5</v>
      </c>
      <c r="R36" s="13">
        <v>101.6</v>
      </c>
      <c r="T36" s="87">
        <f t="shared" si="7"/>
        <v>45639</v>
      </c>
      <c r="X36" s="86">
        <f t="shared" si="0"/>
        <v>0</v>
      </c>
      <c r="AB36" s="86">
        <f t="shared" si="1"/>
        <v>45639</v>
      </c>
      <c r="AC36" s="86">
        <v>10</v>
      </c>
      <c r="AD36" s="13">
        <v>6</v>
      </c>
      <c r="AE36" s="90">
        <f t="shared" si="2"/>
        <v>40</v>
      </c>
      <c r="AF36" s="13">
        <v>25</v>
      </c>
      <c r="AG36" s="89">
        <f t="shared" si="8"/>
        <v>31</v>
      </c>
    </row>
    <row r="37" spans="1:33" ht="15.75" customHeight="1">
      <c r="A37" s="21">
        <v>31</v>
      </c>
      <c r="B37" s="22"/>
      <c r="C37" s="82" t="s">
        <v>546</v>
      </c>
      <c r="D37" s="81" t="s">
        <v>547</v>
      </c>
      <c r="E37" s="22"/>
      <c r="F37" s="19" t="s">
        <v>496</v>
      </c>
      <c r="G37" s="21">
        <v>1</v>
      </c>
      <c r="H37" s="23"/>
      <c r="I37" s="23" t="s">
        <v>548</v>
      </c>
      <c r="J37" s="25">
        <v>38000</v>
      </c>
      <c r="K37" s="25">
        <v>1900</v>
      </c>
      <c r="L37" s="25">
        <f t="shared" si="4"/>
        <v>37215</v>
      </c>
      <c r="M37" s="25">
        <f t="shared" si="5"/>
        <v>31</v>
      </c>
      <c r="N37" s="25">
        <f t="shared" si="6"/>
        <v>11537</v>
      </c>
      <c r="O37" s="25"/>
      <c r="P37" s="26"/>
      <c r="Q37" s="13">
        <v>99.5</v>
      </c>
      <c r="R37" s="13">
        <v>101.6</v>
      </c>
      <c r="T37" s="87">
        <f t="shared" si="7"/>
        <v>37215</v>
      </c>
      <c r="X37" s="86">
        <f t="shared" si="0"/>
        <v>0</v>
      </c>
      <c r="AB37" s="86">
        <f t="shared" si="1"/>
        <v>37215</v>
      </c>
      <c r="AC37" s="86">
        <v>10</v>
      </c>
      <c r="AD37" s="13">
        <v>6</v>
      </c>
      <c r="AE37" s="90">
        <f t="shared" si="2"/>
        <v>40</v>
      </c>
      <c r="AF37" s="13">
        <v>25</v>
      </c>
      <c r="AG37" s="89">
        <f t="shared" si="8"/>
        <v>31</v>
      </c>
    </row>
    <row r="38" spans="1:33" ht="15.75" customHeight="1">
      <c r="A38" s="21">
        <v>32</v>
      </c>
      <c r="B38" s="22"/>
      <c r="C38" s="82" t="s">
        <v>546</v>
      </c>
      <c r="D38" s="81" t="s">
        <v>547</v>
      </c>
      <c r="E38" s="22"/>
      <c r="F38" s="19" t="s">
        <v>496</v>
      </c>
      <c r="G38" s="21">
        <v>1</v>
      </c>
      <c r="H38" s="23"/>
      <c r="I38" s="23" t="s">
        <v>548</v>
      </c>
      <c r="J38" s="25">
        <v>38000</v>
      </c>
      <c r="K38" s="25">
        <v>1900</v>
      </c>
      <c r="L38" s="25">
        <f t="shared" si="4"/>
        <v>37215</v>
      </c>
      <c r="M38" s="25">
        <f t="shared" si="5"/>
        <v>31</v>
      </c>
      <c r="N38" s="25">
        <f t="shared" si="6"/>
        <v>11537</v>
      </c>
      <c r="O38" s="25"/>
      <c r="P38" s="26"/>
      <c r="Q38" s="13">
        <v>99.5</v>
      </c>
      <c r="R38" s="13">
        <v>101.6</v>
      </c>
      <c r="T38" s="87">
        <f t="shared" si="7"/>
        <v>37215</v>
      </c>
      <c r="X38" s="86">
        <f t="shared" si="0"/>
        <v>0</v>
      </c>
      <c r="AB38" s="86">
        <f t="shared" si="1"/>
        <v>37215</v>
      </c>
      <c r="AC38" s="86">
        <v>10</v>
      </c>
      <c r="AD38" s="13">
        <v>6</v>
      </c>
      <c r="AE38" s="90">
        <f t="shared" si="2"/>
        <v>40</v>
      </c>
      <c r="AF38" s="13">
        <v>25</v>
      </c>
      <c r="AG38" s="89">
        <f t="shared" si="8"/>
        <v>31</v>
      </c>
    </row>
    <row r="39" spans="1:33" ht="15.75" customHeight="1">
      <c r="A39" s="21">
        <v>33</v>
      </c>
      <c r="B39" s="22"/>
      <c r="C39" s="82" t="s">
        <v>541</v>
      </c>
      <c r="D39" s="81" t="s">
        <v>549</v>
      </c>
      <c r="E39" s="22"/>
      <c r="F39" s="19" t="s">
        <v>496</v>
      </c>
      <c r="G39" s="21">
        <v>1</v>
      </c>
      <c r="H39" s="23"/>
      <c r="I39" s="23" t="s">
        <v>550</v>
      </c>
      <c r="J39" s="25">
        <v>27000</v>
      </c>
      <c r="K39" s="25">
        <v>13752.03</v>
      </c>
      <c r="L39" s="25">
        <f t="shared" si="4"/>
        <v>26787</v>
      </c>
      <c r="M39" s="25">
        <f t="shared" si="5"/>
        <v>58</v>
      </c>
      <c r="N39" s="25">
        <f t="shared" si="6"/>
        <v>15536</v>
      </c>
      <c r="O39" s="25"/>
      <c r="P39" s="26"/>
      <c r="Q39" s="13">
        <v>100.8</v>
      </c>
      <c r="R39" s="13">
        <v>101.6</v>
      </c>
      <c r="T39" s="87">
        <f t="shared" si="7"/>
        <v>26787</v>
      </c>
      <c r="X39" s="86">
        <f t="shared" si="0"/>
        <v>0</v>
      </c>
      <c r="AB39" s="86">
        <f t="shared" si="1"/>
        <v>26787</v>
      </c>
      <c r="AC39" s="86">
        <v>10</v>
      </c>
      <c r="AD39" s="13">
        <v>3</v>
      </c>
      <c r="AE39" s="90">
        <f t="shared" si="2"/>
        <v>70</v>
      </c>
      <c r="AF39" s="13">
        <v>50</v>
      </c>
      <c r="AG39" s="89">
        <f t="shared" si="8"/>
        <v>58</v>
      </c>
    </row>
    <row r="40" spans="1:33" ht="15.75" customHeight="1">
      <c r="A40" s="21">
        <v>34</v>
      </c>
      <c r="B40" s="22"/>
      <c r="C40" s="82" t="s">
        <v>541</v>
      </c>
      <c r="D40" s="81" t="s">
        <v>549</v>
      </c>
      <c r="E40" s="22"/>
      <c r="F40" s="19" t="s">
        <v>496</v>
      </c>
      <c r="G40" s="21">
        <v>1</v>
      </c>
      <c r="H40" s="23"/>
      <c r="I40" s="23" t="s">
        <v>550</v>
      </c>
      <c r="J40" s="25">
        <v>27000</v>
      </c>
      <c r="K40" s="25">
        <v>13752.03</v>
      </c>
      <c r="L40" s="25">
        <f t="shared" si="4"/>
        <v>26787</v>
      </c>
      <c r="M40" s="25">
        <f t="shared" si="5"/>
        <v>58</v>
      </c>
      <c r="N40" s="25">
        <f t="shared" si="6"/>
        <v>15536</v>
      </c>
      <c r="O40" s="25"/>
      <c r="P40" s="26"/>
      <c r="Q40" s="13">
        <v>100.8</v>
      </c>
      <c r="R40" s="13">
        <v>101.6</v>
      </c>
      <c r="T40" s="87">
        <f t="shared" si="7"/>
        <v>26787</v>
      </c>
      <c r="X40" s="86">
        <f t="shared" si="0"/>
        <v>0</v>
      </c>
      <c r="AB40" s="86">
        <f t="shared" si="1"/>
        <v>26787</v>
      </c>
      <c r="AC40" s="86">
        <v>10</v>
      </c>
      <c r="AD40" s="13">
        <v>3</v>
      </c>
      <c r="AE40" s="90">
        <f t="shared" si="2"/>
        <v>70</v>
      </c>
      <c r="AF40" s="13">
        <v>50</v>
      </c>
      <c r="AG40" s="89">
        <f t="shared" si="8"/>
        <v>58</v>
      </c>
    </row>
    <row r="41" spans="1:33" ht="15.75" customHeight="1">
      <c r="A41" s="21">
        <v>35</v>
      </c>
      <c r="B41" s="22"/>
      <c r="C41" s="82" t="s">
        <v>541</v>
      </c>
      <c r="D41" s="81" t="s">
        <v>551</v>
      </c>
      <c r="E41" s="22"/>
      <c r="F41" s="19" t="s">
        <v>496</v>
      </c>
      <c r="G41" s="21">
        <v>1</v>
      </c>
      <c r="H41" s="23"/>
      <c r="I41" s="23" t="s">
        <v>552</v>
      </c>
      <c r="J41" s="25">
        <v>35897.47</v>
      </c>
      <c r="K41" s="25">
        <v>21119.74</v>
      </c>
      <c r="L41" s="25">
        <f aca="true" t="shared" si="9" ref="L41:L51">ROUND(AB41,0)</f>
        <v>35615</v>
      </c>
      <c r="M41" s="25">
        <f aca="true" t="shared" si="10" ref="M41:M51">ROUND(AG41,0)</f>
        <v>58</v>
      </c>
      <c r="N41" s="25">
        <f aca="true" t="shared" si="11" ref="N41:N51">ROUND(L41*M41/100,0)</f>
        <v>20657</v>
      </c>
      <c r="O41" s="25"/>
      <c r="P41" s="26"/>
      <c r="Q41" s="13">
        <v>100.8</v>
      </c>
      <c r="R41" s="13">
        <v>101.6</v>
      </c>
      <c r="T41" s="87">
        <f aca="true" t="shared" si="12" ref="T41:T55">ROUND(J41*Q41/R41,0)</f>
        <v>35615</v>
      </c>
      <c r="X41" s="86">
        <f aca="true" t="shared" si="13" ref="X41:X51">ROUND(T41*0,0)</f>
        <v>0</v>
      </c>
      <c r="AB41" s="86">
        <f aca="true" t="shared" si="14" ref="AB41:AB51">ROUND(T41+W41+X41+Y41+AA41,0)</f>
        <v>35615</v>
      </c>
      <c r="AC41" s="86">
        <v>10</v>
      </c>
      <c r="AD41" s="13">
        <v>3</v>
      </c>
      <c r="AE41" s="90">
        <f aca="true" t="shared" si="15" ref="AE41:AE51">ROUND((1-AD41/AC41)*100,2)</f>
        <v>70</v>
      </c>
      <c r="AF41" s="13">
        <v>50</v>
      </c>
      <c r="AG41" s="89">
        <f aca="true" t="shared" si="16" ref="AG41:AG51">ROUND(AE41*0.4+AF41*0.6,0)</f>
        <v>58</v>
      </c>
    </row>
    <row r="42" spans="1:33" ht="15.75" customHeight="1">
      <c r="A42" s="21">
        <v>36</v>
      </c>
      <c r="B42" s="22"/>
      <c r="C42" s="82" t="s">
        <v>541</v>
      </c>
      <c r="D42" s="81" t="s">
        <v>551</v>
      </c>
      <c r="E42" s="22"/>
      <c r="F42" s="19" t="s">
        <v>496</v>
      </c>
      <c r="G42" s="21">
        <v>1</v>
      </c>
      <c r="H42" s="23"/>
      <c r="I42" s="23" t="s">
        <v>552</v>
      </c>
      <c r="J42" s="25">
        <v>35897.43</v>
      </c>
      <c r="K42" s="25">
        <v>21119.71</v>
      </c>
      <c r="L42" s="25">
        <f t="shared" si="9"/>
        <v>35615</v>
      </c>
      <c r="M42" s="25">
        <f t="shared" si="10"/>
        <v>58</v>
      </c>
      <c r="N42" s="25">
        <f t="shared" si="11"/>
        <v>20657</v>
      </c>
      <c r="O42" s="25"/>
      <c r="P42" s="26"/>
      <c r="Q42" s="13">
        <v>100.8</v>
      </c>
      <c r="R42" s="13">
        <v>101.6</v>
      </c>
      <c r="T42" s="87">
        <f t="shared" si="12"/>
        <v>35615</v>
      </c>
      <c r="X42" s="86">
        <f t="shared" si="13"/>
        <v>0</v>
      </c>
      <c r="AB42" s="86">
        <f t="shared" si="14"/>
        <v>35615</v>
      </c>
      <c r="AC42" s="86">
        <v>10</v>
      </c>
      <c r="AD42" s="13">
        <v>3</v>
      </c>
      <c r="AE42" s="90">
        <f t="shared" si="15"/>
        <v>70</v>
      </c>
      <c r="AF42" s="13">
        <v>50</v>
      </c>
      <c r="AG42" s="89">
        <f t="shared" si="16"/>
        <v>58</v>
      </c>
    </row>
    <row r="43" spans="1:33" ht="15.75" customHeight="1">
      <c r="A43" s="21">
        <v>37</v>
      </c>
      <c r="B43" s="22"/>
      <c r="C43" s="82" t="s">
        <v>541</v>
      </c>
      <c r="D43" s="81" t="s">
        <v>551</v>
      </c>
      <c r="E43" s="22"/>
      <c r="F43" s="19" t="s">
        <v>496</v>
      </c>
      <c r="G43" s="21">
        <v>1</v>
      </c>
      <c r="H43" s="23"/>
      <c r="I43" s="23" t="s">
        <v>552</v>
      </c>
      <c r="J43" s="25">
        <v>35897.43</v>
      </c>
      <c r="K43" s="25">
        <v>21119.71</v>
      </c>
      <c r="L43" s="25">
        <f t="shared" si="9"/>
        <v>35615</v>
      </c>
      <c r="M43" s="25">
        <f t="shared" si="10"/>
        <v>58</v>
      </c>
      <c r="N43" s="25">
        <f t="shared" si="11"/>
        <v>20657</v>
      </c>
      <c r="O43" s="25"/>
      <c r="P43" s="26"/>
      <c r="Q43" s="13">
        <v>100.8</v>
      </c>
      <c r="R43" s="13">
        <v>101.6</v>
      </c>
      <c r="T43" s="87">
        <f t="shared" si="12"/>
        <v>35615</v>
      </c>
      <c r="X43" s="86">
        <f t="shared" si="13"/>
        <v>0</v>
      </c>
      <c r="AB43" s="86">
        <f t="shared" si="14"/>
        <v>35615</v>
      </c>
      <c r="AC43" s="86">
        <v>10</v>
      </c>
      <c r="AD43" s="13">
        <v>3</v>
      </c>
      <c r="AE43" s="90">
        <f t="shared" si="15"/>
        <v>70</v>
      </c>
      <c r="AF43" s="13">
        <v>50</v>
      </c>
      <c r="AG43" s="89">
        <f t="shared" si="16"/>
        <v>58</v>
      </c>
    </row>
    <row r="44" spans="1:33" ht="15.75" customHeight="1">
      <c r="A44" s="21">
        <v>38</v>
      </c>
      <c r="B44" s="22"/>
      <c r="C44" s="82" t="s">
        <v>541</v>
      </c>
      <c r="D44" s="81" t="s">
        <v>551</v>
      </c>
      <c r="E44" s="22"/>
      <c r="F44" s="19" t="s">
        <v>496</v>
      </c>
      <c r="G44" s="21">
        <v>1</v>
      </c>
      <c r="H44" s="23"/>
      <c r="I44" s="23" t="s">
        <v>552</v>
      </c>
      <c r="J44" s="25">
        <v>35897.43</v>
      </c>
      <c r="K44" s="25">
        <v>21119.71</v>
      </c>
      <c r="L44" s="25">
        <f t="shared" si="9"/>
        <v>35615</v>
      </c>
      <c r="M44" s="25">
        <f t="shared" si="10"/>
        <v>58</v>
      </c>
      <c r="N44" s="25">
        <f t="shared" si="11"/>
        <v>20657</v>
      </c>
      <c r="O44" s="25"/>
      <c r="P44" s="26"/>
      <c r="Q44" s="13">
        <v>100.8</v>
      </c>
      <c r="R44" s="13">
        <v>101.6</v>
      </c>
      <c r="T44" s="87">
        <f t="shared" si="12"/>
        <v>35615</v>
      </c>
      <c r="X44" s="86">
        <f t="shared" si="13"/>
        <v>0</v>
      </c>
      <c r="AB44" s="86">
        <f t="shared" si="14"/>
        <v>35615</v>
      </c>
      <c r="AC44" s="86">
        <v>10</v>
      </c>
      <c r="AD44" s="13">
        <v>3</v>
      </c>
      <c r="AE44" s="90">
        <f t="shared" si="15"/>
        <v>70</v>
      </c>
      <c r="AF44" s="13">
        <v>50</v>
      </c>
      <c r="AG44" s="89">
        <f t="shared" si="16"/>
        <v>58</v>
      </c>
    </row>
    <row r="45" spans="1:33" ht="15.75" customHeight="1">
      <c r="A45" s="21">
        <v>39</v>
      </c>
      <c r="B45" s="22"/>
      <c r="C45" s="82" t="s">
        <v>541</v>
      </c>
      <c r="D45" s="81" t="s">
        <v>551</v>
      </c>
      <c r="E45" s="22"/>
      <c r="F45" s="19" t="s">
        <v>496</v>
      </c>
      <c r="G45" s="21">
        <v>1</v>
      </c>
      <c r="H45" s="23"/>
      <c r="I45" s="23" t="s">
        <v>552</v>
      </c>
      <c r="J45" s="25">
        <v>35897.43</v>
      </c>
      <c r="K45" s="25">
        <v>21119.71</v>
      </c>
      <c r="L45" s="25">
        <f t="shared" si="9"/>
        <v>35615</v>
      </c>
      <c r="M45" s="25">
        <f t="shared" si="10"/>
        <v>58</v>
      </c>
      <c r="N45" s="25">
        <f t="shared" si="11"/>
        <v>20657</v>
      </c>
      <c r="O45" s="25"/>
      <c r="P45" s="26"/>
      <c r="Q45" s="13">
        <v>100.8</v>
      </c>
      <c r="R45" s="13">
        <v>101.6</v>
      </c>
      <c r="T45" s="87">
        <f t="shared" si="12"/>
        <v>35615</v>
      </c>
      <c r="X45" s="86">
        <f t="shared" si="13"/>
        <v>0</v>
      </c>
      <c r="AB45" s="86">
        <f t="shared" si="14"/>
        <v>35615</v>
      </c>
      <c r="AC45" s="86">
        <v>10</v>
      </c>
      <c r="AD45" s="13">
        <v>3</v>
      </c>
      <c r="AE45" s="90">
        <f t="shared" si="15"/>
        <v>70</v>
      </c>
      <c r="AF45" s="13">
        <v>50</v>
      </c>
      <c r="AG45" s="89">
        <f t="shared" si="16"/>
        <v>58</v>
      </c>
    </row>
    <row r="46" spans="1:33" ht="15.75" customHeight="1">
      <c r="A46" s="21">
        <v>40</v>
      </c>
      <c r="B46" s="22"/>
      <c r="C46" s="82" t="s">
        <v>541</v>
      </c>
      <c r="D46" s="81" t="s">
        <v>551</v>
      </c>
      <c r="E46" s="22"/>
      <c r="F46" s="19" t="s">
        <v>496</v>
      </c>
      <c r="G46" s="21">
        <v>1</v>
      </c>
      <c r="H46" s="23"/>
      <c r="I46" s="23" t="s">
        <v>552</v>
      </c>
      <c r="J46" s="25">
        <v>35897.43</v>
      </c>
      <c r="K46" s="25">
        <v>21119.71</v>
      </c>
      <c r="L46" s="25">
        <f t="shared" si="9"/>
        <v>35615</v>
      </c>
      <c r="M46" s="25">
        <f t="shared" si="10"/>
        <v>58</v>
      </c>
      <c r="N46" s="25">
        <f t="shared" si="11"/>
        <v>20657</v>
      </c>
      <c r="O46" s="25"/>
      <c r="P46" s="26"/>
      <c r="Q46" s="13">
        <v>100.8</v>
      </c>
      <c r="R46" s="13">
        <v>101.6</v>
      </c>
      <c r="T46" s="87">
        <f t="shared" si="12"/>
        <v>35615</v>
      </c>
      <c r="X46" s="86">
        <f t="shared" si="13"/>
        <v>0</v>
      </c>
      <c r="AB46" s="86">
        <f t="shared" si="14"/>
        <v>35615</v>
      </c>
      <c r="AC46" s="86">
        <v>10</v>
      </c>
      <c r="AD46" s="13">
        <v>3</v>
      </c>
      <c r="AE46" s="90">
        <f t="shared" si="15"/>
        <v>70</v>
      </c>
      <c r="AF46" s="13">
        <v>50</v>
      </c>
      <c r="AG46" s="89">
        <f t="shared" si="16"/>
        <v>58</v>
      </c>
    </row>
    <row r="47" spans="1:33" ht="15.75" customHeight="1">
      <c r="A47" s="21">
        <v>41</v>
      </c>
      <c r="B47" s="22"/>
      <c r="C47" s="82" t="s">
        <v>541</v>
      </c>
      <c r="D47" s="81" t="s">
        <v>551</v>
      </c>
      <c r="E47" s="22"/>
      <c r="F47" s="19" t="s">
        <v>496</v>
      </c>
      <c r="G47" s="21">
        <v>1</v>
      </c>
      <c r="H47" s="23"/>
      <c r="I47" s="23" t="s">
        <v>552</v>
      </c>
      <c r="J47" s="25">
        <v>35897.43</v>
      </c>
      <c r="K47" s="25">
        <v>21119.71</v>
      </c>
      <c r="L47" s="25">
        <f t="shared" si="9"/>
        <v>35615</v>
      </c>
      <c r="M47" s="25">
        <f t="shared" si="10"/>
        <v>58</v>
      </c>
      <c r="N47" s="25">
        <f t="shared" si="11"/>
        <v>20657</v>
      </c>
      <c r="O47" s="25"/>
      <c r="P47" s="26"/>
      <c r="Q47" s="13">
        <v>100.8</v>
      </c>
      <c r="R47" s="13">
        <v>101.6</v>
      </c>
      <c r="T47" s="87">
        <f t="shared" si="12"/>
        <v>35615</v>
      </c>
      <c r="X47" s="86">
        <f t="shared" si="13"/>
        <v>0</v>
      </c>
      <c r="AB47" s="86">
        <f t="shared" si="14"/>
        <v>35615</v>
      </c>
      <c r="AC47" s="86">
        <v>10</v>
      </c>
      <c r="AD47" s="13">
        <v>3</v>
      </c>
      <c r="AE47" s="90">
        <f t="shared" si="15"/>
        <v>70</v>
      </c>
      <c r="AF47" s="13">
        <v>50</v>
      </c>
      <c r="AG47" s="89">
        <f t="shared" si="16"/>
        <v>58</v>
      </c>
    </row>
    <row r="48" spans="1:33" ht="15.75" customHeight="1">
      <c r="A48" s="21">
        <v>42</v>
      </c>
      <c r="B48" s="22"/>
      <c r="C48" s="82" t="s">
        <v>541</v>
      </c>
      <c r="D48" s="81" t="s">
        <v>553</v>
      </c>
      <c r="E48" s="22"/>
      <c r="F48" s="19" t="s">
        <v>496</v>
      </c>
      <c r="G48" s="21">
        <v>1</v>
      </c>
      <c r="H48" s="23"/>
      <c r="I48" s="23" t="s">
        <v>554</v>
      </c>
      <c r="J48" s="25">
        <v>23275.86</v>
      </c>
      <c r="K48" s="25">
        <v>29746.69</v>
      </c>
      <c r="L48" s="25">
        <f t="shared" si="9"/>
        <v>23276</v>
      </c>
      <c r="M48" s="25">
        <f t="shared" si="10"/>
        <v>68</v>
      </c>
      <c r="N48" s="25">
        <f t="shared" si="11"/>
        <v>15828</v>
      </c>
      <c r="O48" s="25"/>
      <c r="P48" s="26"/>
      <c r="Q48" s="13">
        <v>101.6</v>
      </c>
      <c r="R48" s="13">
        <v>101.6</v>
      </c>
      <c r="T48" s="87">
        <f t="shared" si="12"/>
        <v>23276</v>
      </c>
      <c r="X48" s="86">
        <f t="shared" si="13"/>
        <v>0</v>
      </c>
      <c r="AB48" s="86">
        <f t="shared" si="14"/>
        <v>23276</v>
      </c>
      <c r="AC48" s="86">
        <v>10</v>
      </c>
      <c r="AD48" s="13">
        <v>2</v>
      </c>
      <c r="AE48" s="90">
        <f t="shared" si="15"/>
        <v>80</v>
      </c>
      <c r="AF48" s="13">
        <v>60</v>
      </c>
      <c r="AG48" s="89">
        <f t="shared" si="16"/>
        <v>68</v>
      </c>
    </row>
    <row r="49" spans="1:33" ht="15.75" customHeight="1">
      <c r="A49" s="21">
        <v>43</v>
      </c>
      <c r="B49" s="22"/>
      <c r="C49" s="82" t="s">
        <v>541</v>
      </c>
      <c r="D49" s="81" t="s">
        <v>553</v>
      </c>
      <c r="E49" s="22"/>
      <c r="F49" s="19" t="s">
        <v>496</v>
      </c>
      <c r="G49" s="21">
        <v>1</v>
      </c>
      <c r="H49" s="23"/>
      <c r="I49" s="23" t="s">
        <v>554</v>
      </c>
      <c r="J49" s="25">
        <v>23275.86</v>
      </c>
      <c r="K49" s="25">
        <v>29746.69</v>
      </c>
      <c r="L49" s="25">
        <f t="shared" si="9"/>
        <v>23276</v>
      </c>
      <c r="M49" s="25">
        <f t="shared" si="10"/>
        <v>68</v>
      </c>
      <c r="N49" s="25">
        <f t="shared" si="11"/>
        <v>15828</v>
      </c>
      <c r="O49" s="25"/>
      <c r="P49" s="26"/>
      <c r="Q49" s="13">
        <v>101.6</v>
      </c>
      <c r="R49" s="13">
        <v>101.6</v>
      </c>
      <c r="T49" s="87">
        <f t="shared" si="12"/>
        <v>23276</v>
      </c>
      <c r="X49" s="86">
        <f t="shared" si="13"/>
        <v>0</v>
      </c>
      <c r="AB49" s="86">
        <f t="shared" si="14"/>
        <v>23276</v>
      </c>
      <c r="AC49" s="86">
        <v>10</v>
      </c>
      <c r="AD49" s="13">
        <v>2</v>
      </c>
      <c r="AE49" s="90">
        <f t="shared" si="15"/>
        <v>80</v>
      </c>
      <c r="AF49" s="13">
        <v>60</v>
      </c>
      <c r="AG49" s="89">
        <f t="shared" si="16"/>
        <v>68</v>
      </c>
    </row>
    <row r="50" spans="1:33" ht="15.75" customHeight="1">
      <c r="A50" s="21">
        <v>44</v>
      </c>
      <c r="B50" s="22"/>
      <c r="C50" s="82" t="s">
        <v>541</v>
      </c>
      <c r="D50" s="81" t="s">
        <v>551</v>
      </c>
      <c r="E50" s="22"/>
      <c r="F50" s="19" t="s">
        <v>496</v>
      </c>
      <c r="G50" s="21">
        <v>1</v>
      </c>
      <c r="H50" s="23"/>
      <c r="I50" s="23" t="s">
        <v>554</v>
      </c>
      <c r="J50" s="25">
        <v>41379.31</v>
      </c>
      <c r="K50" s="25">
        <v>29746.69</v>
      </c>
      <c r="L50" s="25">
        <f t="shared" si="9"/>
        <v>41379</v>
      </c>
      <c r="M50" s="25">
        <f t="shared" si="10"/>
        <v>68</v>
      </c>
      <c r="N50" s="25">
        <f t="shared" si="11"/>
        <v>28138</v>
      </c>
      <c r="O50" s="25"/>
      <c r="P50" s="26"/>
      <c r="Q50" s="13">
        <v>101.6</v>
      </c>
      <c r="R50" s="13">
        <v>101.6</v>
      </c>
      <c r="T50" s="87">
        <f t="shared" si="12"/>
        <v>41379</v>
      </c>
      <c r="X50" s="86">
        <f t="shared" si="13"/>
        <v>0</v>
      </c>
      <c r="AB50" s="86">
        <f t="shared" si="14"/>
        <v>41379</v>
      </c>
      <c r="AC50" s="86">
        <v>10</v>
      </c>
      <c r="AD50" s="13">
        <v>2</v>
      </c>
      <c r="AE50" s="90">
        <f t="shared" si="15"/>
        <v>80</v>
      </c>
      <c r="AF50" s="13">
        <v>60</v>
      </c>
      <c r="AG50" s="89">
        <f t="shared" si="16"/>
        <v>68</v>
      </c>
    </row>
    <row r="51" spans="1:33" ht="15.75" customHeight="1">
      <c r="A51" s="21">
        <v>45</v>
      </c>
      <c r="B51" s="22"/>
      <c r="C51" s="82" t="s">
        <v>541</v>
      </c>
      <c r="D51" s="81" t="s">
        <v>551</v>
      </c>
      <c r="E51" s="22"/>
      <c r="F51" s="19" t="s">
        <v>496</v>
      </c>
      <c r="G51" s="21">
        <v>1</v>
      </c>
      <c r="H51" s="23"/>
      <c r="I51" s="23" t="s">
        <v>554</v>
      </c>
      <c r="J51" s="25">
        <v>41379.31</v>
      </c>
      <c r="K51" s="25">
        <v>29746.69</v>
      </c>
      <c r="L51" s="25">
        <f t="shared" si="9"/>
        <v>41379</v>
      </c>
      <c r="M51" s="25">
        <f t="shared" si="10"/>
        <v>68</v>
      </c>
      <c r="N51" s="25">
        <f t="shared" si="11"/>
        <v>28138</v>
      </c>
      <c r="O51" s="25"/>
      <c r="P51" s="26"/>
      <c r="Q51" s="13">
        <v>101.6</v>
      </c>
      <c r="R51" s="13">
        <v>101.6</v>
      </c>
      <c r="T51" s="87">
        <f t="shared" si="12"/>
        <v>41379</v>
      </c>
      <c r="X51" s="86">
        <f t="shared" si="13"/>
        <v>0</v>
      </c>
      <c r="AB51" s="86">
        <f t="shared" si="14"/>
        <v>41379</v>
      </c>
      <c r="AC51" s="86">
        <v>10</v>
      </c>
      <c r="AD51" s="13">
        <v>2</v>
      </c>
      <c r="AE51" s="90">
        <f t="shared" si="15"/>
        <v>80</v>
      </c>
      <c r="AF51" s="13">
        <v>60</v>
      </c>
      <c r="AG51" s="89">
        <f t="shared" si="16"/>
        <v>68</v>
      </c>
    </row>
    <row r="52" spans="1:33" ht="15.75" customHeight="1">
      <c r="A52" s="21">
        <v>46</v>
      </c>
      <c r="B52" s="22"/>
      <c r="C52" s="82" t="s">
        <v>541</v>
      </c>
      <c r="D52" s="81" t="s">
        <v>553</v>
      </c>
      <c r="E52" s="22"/>
      <c r="F52" s="19" t="s">
        <v>496</v>
      </c>
      <c r="G52" s="21">
        <v>1</v>
      </c>
      <c r="H52" s="23"/>
      <c r="I52" s="23" t="s">
        <v>554</v>
      </c>
      <c r="J52" s="25">
        <v>23275.86</v>
      </c>
      <c r="K52" s="25">
        <v>29746.69</v>
      </c>
      <c r="L52" s="25">
        <f aca="true" t="shared" si="17" ref="L52:L73">ROUND(AB52,0)</f>
        <v>23276</v>
      </c>
      <c r="M52" s="25">
        <f aca="true" t="shared" si="18" ref="M52:M73">ROUND(AG52,0)</f>
        <v>68</v>
      </c>
      <c r="N52" s="25">
        <f aca="true" t="shared" si="19" ref="N52:N73">ROUND(L52*M52/100,0)</f>
        <v>15828</v>
      </c>
      <c r="O52" s="25"/>
      <c r="P52" s="26"/>
      <c r="Q52" s="13">
        <v>101.6</v>
      </c>
      <c r="R52" s="13">
        <v>101.6</v>
      </c>
      <c r="T52" s="87">
        <f t="shared" si="12"/>
        <v>23276</v>
      </c>
      <c r="X52" s="86">
        <f aca="true" t="shared" si="20" ref="X52:X73">ROUND(T52*0,0)</f>
        <v>0</v>
      </c>
      <c r="AB52" s="86">
        <f aca="true" t="shared" si="21" ref="AB52:AB73">ROUND(T52+W52+X52+Y52+AA52,0)</f>
        <v>23276</v>
      </c>
      <c r="AC52" s="86">
        <v>10</v>
      </c>
      <c r="AD52" s="13">
        <v>2</v>
      </c>
      <c r="AE52" s="90">
        <f aca="true" t="shared" si="22" ref="AE52:AE73">ROUND((1-AD52/AC52)*100,2)</f>
        <v>80</v>
      </c>
      <c r="AF52" s="13">
        <v>60</v>
      </c>
      <c r="AG52" s="89">
        <f aca="true" t="shared" si="23" ref="AG52:AG73">ROUND(AE52*0.4+AF52*0.6,0)</f>
        <v>68</v>
      </c>
    </row>
    <row r="53" spans="1:33" ht="15.75" customHeight="1">
      <c r="A53" s="21">
        <v>47</v>
      </c>
      <c r="B53" s="22"/>
      <c r="C53" s="82" t="s">
        <v>541</v>
      </c>
      <c r="D53" s="81" t="s">
        <v>553</v>
      </c>
      <c r="E53" s="22"/>
      <c r="F53" s="19" t="s">
        <v>496</v>
      </c>
      <c r="G53" s="21">
        <v>1</v>
      </c>
      <c r="H53" s="23"/>
      <c r="I53" s="23" t="s">
        <v>554</v>
      </c>
      <c r="J53" s="25">
        <v>23275.86</v>
      </c>
      <c r="K53" s="25">
        <v>29746.69</v>
      </c>
      <c r="L53" s="25">
        <f t="shared" si="17"/>
        <v>23276</v>
      </c>
      <c r="M53" s="25">
        <f t="shared" si="18"/>
        <v>68</v>
      </c>
      <c r="N53" s="25">
        <f t="shared" si="19"/>
        <v>15828</v>
      </c>
      <c r="O53" s="25"/>
      <c r="P53" s="26"/>
      <c r="Q53" s="13">
        <v>101.6</v>
      </c>
      <c r="R53" s="13">
        <v>101.6</v>
      </c>
      <c r="T53" s="87">
        <f t="shared" si="12"/>
        <v>23276</v>
      </c>
      <c r="X53" s="86">
        <f t="shared" si="20"/>
        <v>0</v>
      </c>
      <c r="AB53" s="86">
        <f t="shared" si="21"/>
        <v>23276</v>
      </c>
      <c r="AC53" s="86">
        <v>10</v>
      </c>
      <c r="AD53" s="13">
        <v>2</v>
      </c>
      <c r="AE53" s="90">
        <f t="shared" si="22"/>
        <v>80</v>
      </c>
      <c r="AF53" s="13">
        <v>60</v>
      </c>
      <c r="AG53" s="89">
        <f t="shared" si="23"/>
        <v>68</v>
      </c>
    </row>
    <row r="54" spans="1:33" ht="15.75" customHeight="1">
      <c r="A54" s="21">
        <v>48</v>
      </c>
      <c r="B54" s="22"/>
      <c r="C54" s="82" t="s">
        <v>541</v>
      </c>
      <c r="D54" s="81" t="s">
        <v>551</v>
      </c>
      <c r="E54" s="22"/>
      <c r="F54" s="19" t="s">
        <v>496</v>
      </c>
      <c r="G54" s="21">
        <v>1</v>
      </c>
      <c r="H54" s="23"/>
      <c r="I54" s="23" t="s">
        <v>554</v>
      </c>
      <c r="J54" s="25">
        <v>41379.31</v>
      </c>
      <c r="K54" s="25">
        <v>29746.69</v>
      </c>
      <c r="L54" s="25">
        <f t="shared" si="17"/>
        <v>41379</v>
      </c>
      <c r="M54" s="25">
        <f t="shared" si="18"/>
        <v>68</v>
      </c>
      <c r="N54" s="25">
        <f t="shared" si="19"/>
        <v>28138</v>
      </c>
      <c r="O54" s="25"/>
      <c r="P54" s="26"/>
      <c r="Q54" s="13">
        <v>101.6</v>
      </c>
      <c r="R54" s="13">
        <v>101.6</v>
      </c>
      <c r="T54" s="87">
        <f t="shared" si="12"/>
        <v>41379</v>
      </c>
      <c r="X54" s="86">
        <f t="shared" si="20"/>
        <v>0</v>
      </c>
      <c r="AB54" s="86">
        <f t="shared" si="21"/>
        <v>41379</v>
      </c>
      <c r="AC54" s="86">
        <v>10</v>
      </c>
      <c r="AD54" s="13">
        <v>2</v>
      </c>
      <c r="AE54" s="90">
        <f t="shared" si="22"/>
        <v>80</v>
      </c>
      <c r="AF54" s="13">
        <v>60</v>
      </c>
      <c r="AG54" s="89">
        <f t="shared" si="23"/>
        <v>68</v>
      </c>
    </row>
    <row r="55" spans="1:33" ht="15.75" customHeight="1">
      <c r="A55" s="21">
        <v>49</v>
      </c>
      <c r="B55" s="22"/>
      <c r="C55" s="82" t="s">
        <v>541</v>
      </c>
      <c r="D55" s="81" t="s">
        <v>551</v>
      </c>
      <c r="E55" s="22"/>
      <c r="F55" s="19" t="s">
        <v>496</v>
      </c>
      <c r="G55" s="21">
        <v>1</v>
      </c>
      <c r="H55" s="23"/>
      <c r="I55" s="23" t="s">
        <v>554</v>
      </c>
      <c r="J55" s="25">
        <v>41379.31</v>
      </c>
      <c r="K55" s="25">
        <v>29746.73</v>
      </c>
      <c r="L55" s="25">
        <f t="shared" si="17"/>
        <v>41379</v>
      </c>
      <c r="M55" s="25">
        <f t="shared" si="18"/>
        <v>68</v>
      </c>
      <c r="N55" s="25">
        <f t="shared" si="19"/>
        <v>28138</v>
      </c>
      <c r="O55" s="25"/>
      <c r="P55" s="26"/>
      <c r="Q55" s="13">
        <v>101.6</v>
      </c>
      <c r="R55" s="13">
        <v>101.6</v>
      </c>
      <c r="T55" s="87">
        <f t="shared" si="12"/>
        <v>41379</v>
      </c>
      <c r="X55" s="86">
        <f t="shared" si="20"/>
        <v>0</v>
      </c>
      <c r="AB55" s="86">
        <f t="shared" si="21"/>
        <v>41379</v>
      </c>
      <c r="AC55" s="86">
        <v>10</v>
      </c>
      <c r="AD55" s="13">
        <v>2</v>
      </c>
      <c r="AE55" s="90">
        <f t="shared" si="22"/>
        <v>80</v>
      </c>
      <c r="AF55" s="13">
        <v>60</v>
      </c>
      <c r="AG55" s="89">
        <f t="shared" si="23"/>
        <v>68</v>
      </c>
    </row>
    <row r="56" spans="1:33" ht="15.75" customHeight="1">
      <c r="A56" s="21">
        <v>50</v>
      </c>
      <c r="B56" s="22"/>
      <c r="C56" s="82" t="s">
        <v>541</v>
      </c>
      <c r="D56" s="81" t="s">
        <v>555</v>
      </c>
      <c r="E56" s="22"/>
      <c r="F56" s="19" t="s">
        <v>496</v>
      </c>
      <c r="G56" s="21">
        <v>1</v>
      </c>
      <c r="H56" s="23"/>
      <c r="I56" s="23" t="s">
        <v>556</v>
      </c>
      <c r="J56" s="25">
        <v>19871.79</v>
      </c>
      <c r="K56" s="25">
        <v>9897.35</v>
      </c>
      <c r="L56" s="25">
        <f t="shared" si="17"/>
        <v>19872</v>
      </c>
      <c r="M56" s="25">
        <f t="shared" si="18"/>
        <v>68</v>
      </c>
      <c r="N56" s="25">
        <f t="shared" si="19"/>
        <v>13513</v>
      </c>
      <c r="O56" s="25"/>
      <c r="P56" s="26"/>
      <c r="Q56" s="13">
        <v>101.6</v>
      </c>
      <c r="R56" s="13">
        <v>101.6</v>
      </c>
      <c r="T56" s="87">
        <f aca="true" t="shared" si="24" ref="T56:T73">ROUND(J56*Q56/R56,0)</f>
        <v>19872</v>
      </c>
      <c r="X56" s="86">
        <f t="shared" si="20"/>
        <v>0</v>
      </c>
      <c r="AB56" s="86">
        <f t="shared" si="21"/>
        <v>19872</v>
      </c>
      <c r="AC56" s="86">
        <v>10</v>
      </c>
      <c r="AD56" s="13">
        <v>2</v>
      </c>
      <c r="AE56" s="90">
        <f t="shared" si="22"/>
        <v>80</v>
      </c>
      <c r="AF56" s="13">
        <v>60</v>
      </c>
      <c r="AG56" s="89">
        <f t="shared" si="23"/>
        <v>68</v>
      </c>
    </row>
    <row r="57" spans="1:33" ht="15.75" customHeight="1">
      <c r="A57" s="21">
        <v>51</v>
      </c>
      <c r="B57" s="22"/>
      <c r="C57" s="82" t="s">
        <v>541</v>
      </c>
      <c r="D57" s="81" t="s">
        <v>555</v>
      </c>
      <c r="E57" s="22"/>
      <c r="F57" s="19" t="s">
        <v>496</v>
      </c>
      <c r="G57" s="21">
        <v>1</v>
      </c>
      <c r="H57" s="23"/>
      <c r="I57" s="23" t="s">
        <v>556</v>
      </c>
      <c r="J57" s="25">
        <v>19871.79</v>
      </c>
      <c r="K57" s="25">
        <v>9897.35</v>
      </c>
      <c r="L57" s="25">
        <f t="shared" si="17"/>
        <v>19872</v>
      </c>
      <c r="M57" s="25">
        <f t="shared" si="18"/>
        <v>68</v>
      </c>
      <c r="N57" s="25">
        <f t="shared" si="19"/>
        <v>13513</v>
      </c>
      <c r="O57" s="25"/>
      <c r="P57" s="26"/>
      <c r="Q57" s="13">
        <v>101.6</v>
      </c>
      <c r="R57" s="13">
        <v>101.6</v>
      </c>
      <c r="T57" s="87">
        <f t="shared" si="24"/>
        <v>19872</v>
      </c>
      <c r="X57" s="86">
        <f t="shared" si="20"/>
        <v>0</v>
      </c>
      <c r="AB57" s="86">
        <f t="shared" si="21"/>
        <v>19872</v>
      </c>
      <c r="AC57" s="86">
        <v>10</v>
      </c>
      <c r="AD57" s="13">
        <v>2</v>
      </c>
      <c r="AE57" s="90">
        <f t="shared" si="22"/>
        <v>80</v>
      </c>
      <c r="AF57" s="13">
        <v>60</v>
      </c>
      <c r="AG57" s="89">
        <f t="shared" si="23"/>
        <v>68</v>
      </c>
    </row>
    <row r="58" spans="1:33" ht="15.75" customHeight="1">
      <c r="A58" s="21">
        <v>52</v>
      </c>
      <c r="B58" s="22"/>
      <c r="C58" s="82" t="s">
        <v>541</v>
      </c>
      <c r="D58" s="81" t="s">
        <v>555</v>
      </c>
      <c r="E58" s="22"/>
      <c r="F58" s="19" t="s">
        <v>496</v>
      </c>
      <c r="G58" s="21">
        <v>1</v>
      </c>
      <c r="H58" s="23"/>
      <c r="I58" s="23" t="s">
        <v>556</v>
      </c>
      <c r="J58" s="25">
        <v>19871.79</v>
      </c>
      <c r="K58" s="25">
        <v>9897.35</v>
      </c>
      <c r="L58" s="25">
        <f t="shared" si="17"/>
        <v>19872</v>
      </c>
      <c r="M58" s="25">
        <f t="shared" si="18"/>
        <v>68</v>
      </c>
      <c r="N58" s="25">
        <f t="shared" si="19"/>
        <v>13513</v>
      </c>
      <c r="O58" s="25"/>
      <c r="P58" s="26"/>
      <c r="Q58" s="13">
        <v>101.6</v>
      </c>
      <c r="R58" s="13">
        <v>101.6</v>
      </c>
      <c r="T58" s="87">
        <f t="shared" si="24"/>
        <v>19872</v>
      </c>
      <c r="X58" s="86">
        <f t="shared" si="20"/>
        <v>0</v>
      </c>
      <c r="AB58" s="86">
        <f t="shared" si="21"/>
        <v>19872</v>
      </c>
      <c r="AC58" s="86">
        <v>10</v>
      </c>
      <c r="AD58" s="13">
        <v>2</v>
      </c>
      <c r="AE58" s="90">
        <f t="shared" si="22"/>
        <v>80</v>
      </c>
      <c r="AF58" s="13">
        <v>60</v>
      </c>
      <c r="AG58" s="89">
        <f t="shared" si="23"/>
        <v>68</v>
      </c>
    </row>
    <row r="59" spans="1:33" ht="15.75" customHeight="1">
      <c r="A59" s="21">
        <v>53</v>
      </c>
      <c r="B59" s="22"/>
      <c r="C59" s="82" t="s">
        <v>541</v>
      </c>
      <c r="D59" s="81" t="s">
        <v>555</v>
      </c>
      <c r="E59" s="22"/>
      <c r="F59" s="19" t="s">
        <v>496</v>
      </c>
      <c r="G59" s="21">
        <v>1</v>
      </c>
      <c r="H59" s="23"/>
      <c r="I59" s="23" t="s">
        <v>556</v>
      </c>
      <c r="J59" s="25">
        <v>19871.79</v>
      </c>
      <c r="K59" s="25">
        <v>9897.35</v>
      </c>
      <c r="L59" s="25">
        <f t="shared" si="17"/>
        <v>19872</v>
      </c>
      <c r="M59" s="25">
        <f t="shared" si="18"/>
        <v>68</v>
      </c>
      <c r="N59" s="25">
        <f t="shared" si="19"/>
        <v>13513</v>
      </c>
      <c r="O59" s="25"/>
      <c r="P59" s="26"/>
      <c r="Q59" s="13">
        <v>101.6</v>
      </c>
      <c r="R59" s="13">
        <v>101.6</v>
      </c>
      <c r="T59" s="87">
        <f t="shared" si="24"/>
        <v>19872</v>
      </c>
      <c r="X59" s="86">
        <f t="shared" si="20"/>
        <v>0</v>
      </c>
      <c r="AB59" s="86">
        <f t="shared" si="21"/>
        <v>19872</v>
      </c>
      <c r="AC59" s="86">
        <v>10</v>
      </c>
      <c r="AD59" s="13">
        <v>2</v>
      </c>
      <c r="AE59" s="90">
        <f t="shared" si="22"/>
        <v>80</v>
      </c>
      <c r="AF59" s="13">
        <v>60</v>
      </c>
      <c r="AG59" s="89">
        <f t="shared" si="23"/>
        <v>68</v>
      </c>
    </row>
    <row r="60" spans="1:33" ht="15.75" customHeight="1">
      <c r="A60" s="21">
        <v>54</v>
      </c>
      <c r="B60" s="22"/>
      <c r="C60" s="82" t="s">
        <v>541</v>
      </c>
      <c r="D60" s="81" t="s">
        <v>555</v>
      </c>
      <c r="E60" s="22"/>
      <c r="F60" s="19" t="s">
        <v>496</v>
      </c>
      <c r="G60" s="21">
        <v>1</v>
      </c>
      <c r="H60" s="23"/>
      <c r="I60" s="23" t="s">
        <v>556</v>
      </c>
      <c r="J60" s="25">
        <v>19871.79</v>
      </c>
      <c r="K60" s="25">
        <v>9897.35</v>
      </c>
      <c r="L60" s="25">
        <f t="shared" si="17"/>
        <v>19872</v>
      </c>
      <c r="M60" s="25">
        <f t="shared" si="18"/>
        <v>68</v>
      </c>
      <c r="N60" s="25">
        <f t="shared" si="19"/>
        <v>13513</v>
      </c>
      <c r="O60" s="25"/>
      <c r="P60" s="26"/>
      <c r="Q60" s="13">
        <v>101.6</v>
      </c>
      <c r="R60" s="13">
        <v>101.6</v>
      </c>
      <c r="T60" s="87">
        <f t="shared" si="24"/>
        <v>19872</v>
      </c>
      <c r="X60" s="86">
        <f t="shared" si="20"/>
        <v>0</v>
      </c>
      <c r="AB60" s="86">
        <f t="shared" si="21"/>
        <v>19872</v>
      </c>
      <c r="AC60" s="86">
        <v>10</v>
      </c>
      <c r="AD60" s="13">
        <v>2</v>
      </c>
      <c r="AE60" s="90">
        <f t="shared" si="22"/>
        <v>80</v>
      </c>
      <c r="AF60" s="13">
        <v>60</v>
      </c>
      <c r="AG60" s="89">
        <f t="shared" si="23"/>
        <v>68</v>
      </c>
    </row>
    <row r="61" spans="1:33" ht="15.75" customHeight="1">
      <c r="A61" s="21">
        <v>55</v>
      </c>
      <c r="B61" s="22"/>
      <c r="C61" s="82" t="s">
        <v>541</v>
      </c>
      <c r="D61" s="81" t="s">
        <v>555</v>
      </c>
      <c r="E61" s="22"/>
      <c r="F61" s="19" t="s">
        <v>496</v>
      </c>
      <c r="G61" s="21">
        <v>1</v>
      </c>
      <c r="H61" s="23"/>
      <c r="I61" s="23" t="s">
        <v>556</v>
      </c>
      <c r="J61" s="25">
        <v>19871.79</v>
      </c>
      <c r="K61" s="25">
        <v>9897.35</v>
      </c>
      <c r="L61" s="25">
        <f t="shared" si="17"/>
        <v>19872</v>
      </c>
      <c r="M61" s="25">
        <f t="shared" si="18"/>
        <v>68</v>
      </c>
      <c r="N61" s="25">
        <f t="shared" si="19"/>
        <v>13513</v>
      </c>
      <c r="O61" s="25"/>
      <c r="P61" s="26"/>
      <c r="Q61" s="13">
        <v>101.6</v>
      </c>
      <c r="R61" s="13">
        <v>101.6</v>
      </c>
      <c r="T61" s="87">
        <f t="shared" si="24"/>
        <v>19872</v>
      </c>
      <c r="X61" s="86">
        <f t="shared" si="20"/>
        <v>0</v>
      </c>
      <c r="AB61" s="86">
        <f t="shared" si="21"/>
        <v>19872</v>
      </c>
      <c r="AC61" s="86">
        <v>10</v>
      </c>
      <c r="AD61" s="13">
        <v>2</v>
      </c>
      <c r="AE61" s="90">
        <f t="shared" si="22"/>
        <v>80</v>
      </c>
      <c r="AF61" s="13">
        <v>60</v>
      </c>
      <c r="AG61" s="89">
        <f t="shared" si="23"/>
        <v>68</v>
      </c>
    </row>
    <row r="62" spans="1:33" ht="15.75" customHeight="1">
      <c r="A62" s="21">
        <v>56</v>
      </c>
      <c r="B62" s="22"/>
      <c r="C62" s="82" t="s">
        <v>541</v>
      </c>
      <c r="D62" s="81" t="s">
        <v>555</v>
      </c>
      <c r="E62" s="22"/>
      <c r="F62" s="19" t="s">
        <v>496</v>
      </c>
      <c r="G62" s="21">
        <v>1</v>
      </c>
      <c r="H62" s="23"/>
      <c r="I62" s="23" t="s">
        <v>556</v>
      </c>
      <c r="J62" s="25">
        <v>19871.79</v>
      </c>
      <c r="K62" s="25">
        <v>9897.35</v>
      </c>
      <c r="L62" s="25">
        <f t="shared" si="17"/>
        <v>19872</v>
      </c>
      <c r="M62" s="25">
        <f t="shared" si="18"/>
        <v>68</v>
      </c>
      <c r="N62" s="25">
        <f t="shared" si="19"/>
        <v>13513</v>
      </c>
      <c r="O62" s="25"/>
      <c r="P62" s="26"/>
      <c r="Q62" s="13">
        <v>101.6</v>
      </c>
      <c r="R62" s="13">
        <v>101.6</v>
      </c>
      <c r="T62" s="87">
        <f t="shared" si="24"/>
        <v>19872</v>
      </c>
      <c r="X62" s="86">
        <f t="shared" si="20"/>
        <v>0</v>
      </c>
      <c r="AB62" s="86">
        <f t="shared" si="21"/>
        <v>19872</v>
      </c>
      <c r="AC62" s="86">
        <v>10</v>
      </c>
      <c r="AD62" s="13">
        <v>2</v>
      </c>
      <c r="AE62" s="90">
        <f t="shared" si="22"/>
        <v>80</v>
      </c>
      <c r="AF62" s="13">
        <v>60</v>
      </c>
      <c r="AG62" s="89">
        <f t="shared" si="23"/>
        <v>68</v>
      </c>
    </row>
    <row r="63" spans="1:33" ht="15.75" customHeight="1">
      <c r="A63" s="21">
        <v>57</v>
      </c>
      <c r="B63" s="22"/>
      <c r="C63" s="82" t="s">
        <v>541</v>
      </c>
      <c r="D63" s="81" t="s">
        <v>555</v>
      </c>
      <c r="E63" s="22"/>
      <c r="F63" s="19" t="s">
        <v>496</v>
      </c>
      <c r="G63" s="21">
        <v>1</v>
      </c>
      <c r="H63" s="23"/>
      <c r="I63" s="23" t="s">
        <v>556</v>
      </c>
      <c r="J63" s="25">
        <v>19871.79</v>
      </c>
      <c r="K63" s="25">
        <v>9897.35</v>
      </c>
      <c r="L63" s="25">
        <f t="shared" si="17"/>
        <v>19872</v>
      </c>
      <c r="M63" s="25">
        <f t="shared" si="18"/>
        <v>68</v>
      </c>
      <c r="N63" s="25">
        <f t="shared" si="19"/>
        <v>13513</v>
      </c>
      <c r="O63" s="25"/>
      <c r="P63" s="26"/>
      <c r="Q63" s="13">
        <v>101.6</v>
      </c>
      <c r="R63" s="13">
        <v>101.6</v>
      </c>
      <c r="T63" s="87">
        <f t="shared" si="24"/>
        <v>19872</v>
      </c>
      <c r="X63" s="86">
        <f t="shared" si="20"/>
        <v>0</v>
      </c>
      <c r="AB63" s="86">
        <f t="shared" si="21"/>
        <v>19872</v>
      </c>
      <c r="AC63" s="86">
        <v>10</v>
      </c>
      <c r="AD63" s="13">
        <v>2</v>
      </c>
      <c r="AE63" s="90">
        <f t="shared" si="22"/>
        <v>80</v>
      </c>
      <c r="AF63" s="13">
        <v>60</v>
      </c>
      <c r="AG63" s="89">
        <f t="shared" si="23"/>
        <v>68</v>
      </c>
    </row>
    <row r="64" spans="1:33" ht="15.75" customHeight="1">
      <c r="A64" s="21">
        <v>58</v>
      </c>
      <c r="B64" s="22"/>
      <c r="C64" s="82" t="s">
        <v>541</v>
      </c>
      <c r="D64" s="81" t="s">
        <v>555</v>
      </c>
      <c r="E64" s="22"/>
      <c r="F64" s="19" t="s">
        <v>496</v>
      </c>
      <c r="G64" s="21">
        <v>1</v>
      </c>
      <c r="H64" s="23"/>
      <c r="I64" s="23" t="s">
        <v>556</v>
      </c>
      <c r="J64" s="25">
        <v>19871.79</v>
      </c>
      <c r="K64" s="25">
        <v>9897.35</v>
      </c>
      <c r="L64" s="25">
        <f t="shared" si="17"/>
        <v>19872</v>
      </c>
      <c r="M64" s="25">
        <f t="shared" si="18"/>
        <v>68</v>
      </c>
      <c r="N64" s="25">
        <f t="shared" si="19"/>
        <v>13513</v>
      </c>
      <c r="O64" s="25"/>
      <c r="P64" s="26"/>
      <c r="Q64" s="13">
        <v>101.6</v>
      </c>
      <c r="R64" s="13">
        <v>101.6</v>
      </c>
      <c r="T64" s="87">
        <f t="shared" si="24"/>
        <v>19872</v>
      </c>
      <c r="X64" s="86">
        <f t="shared" si="20"/>
        <v>0</v>
      </c>
      <c r="AB64" s="86">
        <f t="shared" si="21"/>
        <v>19872</v>
      </c>
      <c r="AC64" s="86">
        <v>10</v>
      </c>
      <c r="AD64" s="13">
        <v>2</v>
      </c>
      <c r="AE64" s="90">
        <f t="shared" si="22"/>
        <v>80</v>
      </c>
      <c r="AF64" s="13">
        <v>60</v>
      </c>
      <c r="AG64" s="89">
        <f t="shared" si="23"/>
        <v>68</v>
      </c>
    </row>
    <row r="65" spans="1:33" ht="15.75" customHeight="1">
      <c r="A65" s="21">
        <v>59</v>
      </c>
      <c r="B65" s="22"/>
      <c r="C65" s="82" t="s">
        <v>541</v>
      </c>
      <c r="D65" s="81" t="s">
        <v>555</v>
      </c>
      <c r="E65" s="22"/>
      <c r="F65" s="19" t="s">
        <v>496</v>
      </c>
      <c r="G65" s="21">
        <v>1</v>
      </c>
      <c r="H65" s="23"/>
      <c r="I65" s="23" t="s">
        <v>556</v>
      </c>
      <c r="J65" s="25">
        <v>19871.79</v>
      </c>
      <c r="K65" s="25">
        <v>9897.35</v>
      </c>
      <c r="L65" s="25">
        <f t="shared" si="17"/>
        <v>19872</v>
      </c>
      <c r="M65" s="25">
        <f t="shared" si="18"/>
        <v>68</v>
      </c>
      <c r="N65" s="25">
        <f t="shared" si="19"/>
        <v>13513</v>
      </c>
      <c r="O65" s="25" t="s">
        <v>132</v>
      </c>
      <c r="P65" s="26"/>
      <c r="Q65" s="13">
        <v>101.6</v>
      </c>
      <c r="R65" s="13">
        <v>101.6</v>
      </c>
      <c r="T65" s="87">
        <f t="shared" si="24"/>
        <v>19872</v>
      </c>
      <c r="X65" s="86">
        <f t="shared" si="20"/>
        <v>0</v>
      </c>
      <c r="AB65" s="86">
        <f t="shared" si="21"/>
        <v>19872</v>
      </c>
      <c r="AC65" s="86">
        <v>10</v>
      </c>
      <c r="AD65" s="13">
        <v>2</v>
      </c>
      <c r="AE65" s="90">
        <f t="shared" si="22"/>
        <v>80</v>
      </c>
      <c r="AF65" s="13">
        <v>60</v>
      </c>
      <c r="AG65" s="89">
        <f t="shared" si="23"/>
        <v>68</v>
      </c>
    </row>
    <row r="66" spans="1:33" ht="15.75" customHeight="1">
      <c r="A66" s="21">
        <v>60</v>
      </c>
      <c r="B66" s="22"/>
      <c r="C66" s="82" t="s">
        <v>541</v>
      </c>
      <c r="D66" s="81" t="s">
        <v>555</v>
      </c>
      <c r="E66" s="22"/>
      <c r="F66" s="19" t="s">
        <v>496</v>
      </c>
      <c r="G66" s="21">
        <v>1</v>
      </c>
      <c r="H66" s="23"/>
      <c r="I66" s="23" t="s">
        <v>556</v>
      </c>
      <c r="J66" s="25">
        <v>19871.79</v>
      </c>
      <c r="K66" s="25">
        <v>9897.35</v>
      </c>
      <c r="L66" s="25">
        <f t="shared" si="17"/>
        <v>19872</v>
      </c>
      <c r="M66" s="25">
        <f t="shared" si="18"/>
        <v>68</v>
      </c>
      <c r="N66" s="25">
        <f t="shared" si="19"/>
        <v>13513</v>
      </c>
      <c r="O66" s="25" t="s">
        <v>132</v>
      </c>
      <c r="P66" s="26"/>
      <c r="Q66" s="13">
        <v>101.6</v>
      </c>
      <c r="R66" s="13">
        <v>101.6</v>
      </c>
      <c r="T66" s="87">
        <f t="shared" si="24"/>
        <v>19872</v>
      </c>
      <c r="X66" s="86">
        <f t="shared" si="20"/>
        <v>0</v>
      </c>
      <c r="AB66" s="86">
        <f t="shared" si="21"/>
        <v>19872</v>
      </c>
      <c r="AC66" s="86">
        <v>10</v>
      </c>
      <c r="AD66" s="13">
        <v>2</v>
      </c>
      <c r="AE66" s="90">
        <f t="shared" si="22"/>
        <v>80</v>
      </c>
      <c r="AF66" s="13">
        <v>60</v>
      </c>
      <c r="AG66" s="89">
        <f t="shared" si="23"/>
        <v>68</v>
      </c>
    </row>
    <row r="67" spans="1:33" ht="15.75" customHeight="1">
      <c r="A67" s="21">
        <v>61</v>
      </c>
      <c r="B67" s="22"/>
      <c r="C67" s="82" t="s">
        <v>541</v>
      </c>
      <c r="D67" s="81" t="s">
        <v>555</v>
      </c>
      <c r="E67" s="22"/>
      <c r="F67" s="19" t="s">
        <v>496</v>
      </c>
      <c r="G67" s="21">
        <v>1</v>
      </c>
      <c r="H67" s="23"/>
      <c r="I67" s="23" t="s">
        <v>556</v>
      </c>
      <c r="J67" s="25">
        <v>19871.79</v>
      </c>
      <c r="K67" s="25">
        <v>9897.35</v>
      </c>
      <c r="L67" s="25">
        <f t="shared" si="17"/>
        <v>19872</v>
      </c>
      <c r="M67" s="25">
        <f t="shared" si="18"/>
        <v>68</v>
      </c>
      <c r="N67" s="25">
        <f t="shared" si="19"/>
        <v>13513</v>
      </c>
      <c r="O67" s="25" t="s">
        <v>132</v>
      </c>
      <c r="P67" s="26"/>
      <c r="Q67" s="13">
        <v>101.6</v>
      </c>
      <c r="R67" s="13">
        <v>101.6</v>
      </c>
      <c r="T67" s="87">
        <f t="shared" si="24"/>
        <v>19872</v>
      </c>
      <c r="X67" s="86">
        <f t="shared" si="20"/>
        <v>0</v>
      </c>
      <c r="AB67" s="86">
        <f t="shared" si="21"/>
        <v>19872</v>
      </c>
      <c r="AC67" s="86">
        <v>10</v>
      </c>
      <c r="AD67" s="13">
        <v>2</v>
      </c>
      <c r="AE67" s="90">
        <f t="shared" si="22"/>
        <v>80</v>
      </c>
      <c r="AF67" s="13">
        <v>60</v>
      </c>
      <c r="AG67" s="89">
        <f t="shared" si="23"/>
        <v>68</v>
      </c>
    </row>
    <row r="68" spans="1:33" ht="15.75" customHeight="1">
      <c r="A68" s="21">
        <v>62</v>
      </c>
      <c r="B68" s="22"/>
      <c r="C68" s="82" t="s">
        <v>541</v>
      </c>
      <c r="D68" s="81" t="s">
        <v>557</v>
      </c>
      <c r="E68" s="22"/>
      <c r="F68" s="19" t="s">
        <v>496</v>
      </c>
      <c r="G68" s="21">
        <v>1</v>
      </c>
      <c r="H68" s="23"/>
      <c r="I68" s="23" t="s">
        <v>556</v>
      </c>
      <c r="J68" s="25">
        <v>9401.71</v>
      </c>
      <c r="K68" s="25">
        <v>9897.35</v>
      </c>
      <c r="L68" s="25">
        <f t="shared" si="17"/>
        <v>9402</v>
      </c>
      <c r="M68" s="25">
        <f t="shared" si="18"/>
        <v>68</v>
      </c>
      <c r="N68" s="25">
        <f t="shared" si="19"/>
        <v>6393</v>
      </c>
      <c r="O68" s="25" t="s">
        <v>132</v>
      </c>
      <c r="P68" s="26"/>
      <c r="Q68" s="13">
        <v>101.6</v>
      </c>
      <c r="R68" s="13">
        <v>101.6</v>
      </c>
      <c r="T68" s="87">
        <f t="shared" si="24"/>
        <v>9402</v>
      </c>
      <c r="X68" s="86">
        <f t="shared" si="20"/>
        <v>0</v>
      </c>
      <c r="AB68" s="86">
        <f t="shared" si="21"/>
        <v>9402</v>
      </c>
      <c r="AC68" s="86">
        <v>10</v>
      </c>
      <c r="AD68" s="13">
        <v>2</v>
      </c>
      <c r="AE68" s="90">
        <f t="shared" si="22"/>
        <v>80</v>
      </c>
      <c r="AF68" s="13">
        <v>60</v>
      </c>
      <c r="AG68" s="89">
        <f t="shared" si="23"/>
        <v>68</v>
      </c>
    </row>
    <row r="69" spans="1:33" ht="15.75" customHeight="1">
      <c r="A69" s="21">
        <v>63</v>
      </c>
      <c r="B69" s="22"/>
      <c r="C69" s="82" t="s">
        <v>541</v>
      </c>
      <c r="D69" s="81" t="s">
        <v>557</v>
      </c>
      <c r="E69" s="22"/>
      <c r="F69" s="19" t="s">
        <v>496</v>
      </c>
      <c r="G69" s="21">
        <v>1</v>
      </c>
      <c r="H69" s="23"/>
      <c r="I69" s="23" t="s">
        <v>556</v>
      </c>
      <c r="J69" s="25">
        <v>9401.71</v>
      </c>
      <c r="K69" s="25">
        <v>9897.35</v>
      </c>
      <c r="L69" s="25">
        <f t="shared" si="17"/>
        <v>9402</v>
      </c>
      <c r="M69" s="25">
        <f t="shared" si="18"/>
        <v>68</v>
      </c>
      <c r="N69" s="25">
        <f t="shared" si="19"/>
        <v>6393</v>
      </c>
      <c r="O69" s="25" t="s">
        <v>132</v>
      </c>
      <c r="P69" s="26"/>
      <c r="Q69" s="13">
        <v>101.6</v>
      </c>
      <c r="R69" s="13">
        <v>101.6</v>
      </c>
      <c r="T69" s="87">
        <f t="shared" si="24"/>
        <v>9402</v>
      </c>
      <c r="X69" s="86">
        <f t="shared" si="20"/>
        <v>0</v>
      </c>
      <c r="AB69" s="86">
        <f t="shared" si="21"/>
        <v>9402</v>
      </c>
      <c r="AC69" s="86">
        <v>10</v>
      </c>
      <c r="AD69" s="13">
        <v>2</v>
      </c>
      <c r="AE69" s="90">
        <f t="shared" si="22"/>
        <v>80</v>
      </c>
      <c r="AF69" s="13">
        <v>60</v>
      </c>
      <c r="AG69" s="89">
        <f t="shared" si="23"/>
        <v>68</v>
      </c>
    </row>
    <row r="70" spans="1:33" ht="15.75" customHeight="1">
      <c r="A70" s="21">
        <v>64</v>
      </c>
      <c r="B70" s="22"/>
      <c r="C70" s="82" t="s">
        <v>541</v>
      </c>
      <c r="D70" s="81" t="s">
        <v>557</v>
      </c>
      <c r="E70" s="22"/>
      <c r="F70" s="19" t="s">
        <v>496</v>
      </c>
      <c r="G70" s="21">
        <v>1</v>
      </c>
      <c r="H70" s="23"/>
      <c r="I70" s="23" t="s">
        <v>556</v>
      </c>
      <c r="J70" s="25">
        <v>9401.71</v>
      </c>
      <c r="K70" s="25">
        <v>9897.35</v>
      </c>
      <c r="L70" s="25">
        <f t="shared" si="17"/>
        <v>9402</v>
      </c>
      <c r="M70" s="25">
        <f t="shared" si="18"/>
        <v>68</v>
      </c>
      <c r="N70" s="25">
        <f t="shared" si="19"/>
        <v>6393</v>
      </c>
      <c r="O70" s="25" t="s">
        <v>132</v>
      </c>
      <c r="P70" s="26"/>
      <c r="Q70" s="13">
        <v>101.6</v>
      </c>
      <c r="R70" s="13">
        <v>101.6</v>
      </c>
      <c r="T70" s="87">
        <f t="shared" si="24"/>
        <v>9402</v>
      </c>
      <c r="X70" s="86">
        <f t="shared" si="20"/>
        <v>0</v>
      </c>
      <c r="AB70" s="86">
        <f t="shared" si="21"/>
        <v>9402</v>
      </c>
      <c r="AC70" s="86">
        <v>10</v>
      </c>
      <c r="AD70" s="13">
        <v>2</v>
      </c>
      <c r="AE70" s="90">
        <f t="shared" si="22"/>
        <v>80</v>
      </c>
      <c r="AF70" s="13">
        <v>60</v>
      </c>
      <c r="AG70" s="89">
        <f t="shared" si="23"/>
        <v>68</v>
      </c>
    </row>
    <row r="71" spans="1:33" ht="15.75" customHeight="1">
      <c r="A71" s="21">
        <v>65</v>
      </c>
      <c r="B71" s="22"/>
      <c r="C71" s="82" t="s">
        <v>541</v>
      </c>
      <c r="D71" s="81" t="s">
        <v>557</v>
      </c>
      <c r="E71" s="22"/>
      <c r="F71" s="19" t="s">
        <v>496</v>
      </c>
      <c r="G71" s="21">
        <v>1</v>
      </c>
      <c r="H71" s="23"/>
      <c r="I71" s="23" t="s">
        <v>556</v>
      </c>
      <c r="J71" s="25">
        <v>9401.71</v>
      </c>
      <c r="K71" s="25">
        <v>9897.35</v>
      </c>
      <c r="L71" s="25">
        <f t="shared" si="17"/>
        <v>9402</v>
      </c>
      <c r="M71" s="25">
        <f t="shared" si="18"/>
        <v>68</v>
      </c>
      <c r="N71" s="25">
        <f t="shared" si="19"/>
        <v>6393</v>
      </c>
      <c r="O71" s="25" t="s">
        <v>132</v>
      </c>
      <c r="P71" s="26"/>
      <c r="Q71" s="13">
        <v>101.6</v>
      </c>
      <c r="R71" s="13">
        <v>101.6</v>
      </c>
      <c r="T71" s="87">
        <f t="shared" si="24"/>
        <v>9402</v>
      </c>
      <c r="X71" s="86">
        <f t="shared" si="20"/>
        <v>0</v>
      </c>
      <c r="AB71" s="86">
        <f t="shared" si="21"/>
        <v>9402</v>
      </c>
      <c r="AC71" s="86">
        <v>10</v>
      </c>
      <c r="AD71" s="13">
        <v>2</v>
      </c>
      <c r="AE71" s="90">
        <f t="shared" si="22"/>
        <v>80</v>
      </c>
      <c r="AF71" s="13">
        <v>60</v>
      </c>
      <c r="AG71" s="89">
        <f t="shared" si="23"/>
        <v>68</v>
      </c>
    </row>
    <row r="72" spans="1:33" ht="15.75" customHeight="1">
      <c r="A72" s="21">
        <v>66</v>
      </c>
      <c r="B72" s="22"/>
      <c r="C72" s="82" t="s">
        <v>541</v>
      </c>
      <c r="D72" s="81" t="s">
        <v>557</v>
      </c>
      <c r="E72" s="22"/>
      <c r="F72" s="19" t="s">
        <v>496</v>
      </c>
      <c r="G72" s="21">
        <v>1</v>
      </c>
      <c r="H72" s="23"/>
      <c r="I72" s="23" t="s">
        <v>556</v>
      </c>
      <c r="J72" s="25">
        <v>9401.71</v>
      </c>
      <c r="K72" s="25">
        <v>9897.35</v>
      </c>
      <c r="L72" s="25">
        <f t="shared" si="17"/>
        <v>9402</v>
      </c>
      <c r="M72" s="25">
        <f t="shared" si="18"/>
        <v>68</v>
      </c>
      <c r="N72" s="25">
        <f t="shared" si="19"/>
        <v>6393</v>
      </c>
      <c r="O72" s="25" t="s">
        <v>132</v>
      </c>
      <c r="P72" s="26"/>
      <c r="Q72" s="13">
        <v>101.6</v>
      </c>
      <c r="R72" s="13">
        <v>101.6</v>
      </c>
      <c r="T72" s="87">
        <f t="shared" si="24"/>
        <v>9402</v>
      </c>
      <c r="X72" s="86">
        <f t="shared" si="20"/>
        <v>0</v>
      </c>
      <c r="AB72" s="86">
        <f t="shared" si="21"/>
        <v>9402</v>
      </c>
      <c r="AC72" s="86">
        <v>10</v>
      </c>
      <c r="AD72" s="13">
        <v>2</v>
      </c>
      <c r="AE72" s="90">
        <f t="shared" si="22"/>
        <v>80</v>
      </c>
      <c r="AF72" s="13">
        <v>60</v>
      </c>
      <c r="AG72" s="89">
        <f t="shared" si="23"/>
        <v>68</v>
      </c>
    </row>
    <row r="73" spans="1:33" ht="15.75" customHeight="1">
      <c r="A73" s="21">
        <v>67</v>
      </c>
      <c r="B73" s="22"/>
      <c r="C73" s="82" t="s">
        <v>541</v>
      </c>
      <c r="D73" s="81" t="s">
        <v>557</v>
      </c>
      <c r="E73" s="22"/>
      <c r="F73" s="19" t="s">
        <v>496</v>
      </c>
      <c r="G73" s="21">
        <v>1</v>
      </c>
      <c r="H73" s="23"/>
      <c r="I73" s="23" t="s">
        <v>556</v>
      </c>
      <c r="J73" s="25">
        <v>9401.71</v>
      </c>
      <c r="K73" s="25">
        <v>9897.25</v>
      </c>
      <c r="L73" s="25">
        <f t="shared" si="17"/>
        <v>9402</v>
      </c>
      <c r="M73" s="25">
        <f t="shared" si="18"/>
        <v>68</v>
      </c>
      <c r="N73" s="25">
        <f t="shared" si="19"/>
        <v>6393</v>
      </c>
      <c r="O73" s="25" t="s">
        <v>132</v>
      </c>
      <c r="P73" s="26"/>
      <c r="Q73" s="13">
        <v>101.6</v>
      </c>
      <c r="R73" s="13">
        <v>101.6</v>
      </c>
      <c r="T73" s="87">
        <f t="shared" si="24"/>
        <v>9402</v>
      </c>
      <c r="X73" s="86">
        <f t="shared" si="20"/>
        <v>0</v>
      </c>
      <c r="AB73" s="86">
        <f t="shared" si="21"/>
        <v>9402</v>
      </c>
      <c r="AC73" s="86">
        <v>10</v>
      </c>
      <c r="AD73" s="13">
        <v>2</v>
      </c>
      <c r="AE73" s="90">
        <f t="shared" si="22"/>
        <v>80</v>
      </c>
      <c r="AF73" s="13">
        <v>60</v>
      </c>
      <c r="AG73" s="89">
        <f t="shared" si="23"/>
        <v>68</v>
      </c>
    </row>
    <row r="74" spans="1:16" ht="15.75" customHeight="1">
      <c r="A74" s="245" t="s">
        <v>195</v>
      </c>
      <c r="B74" s="286"/>
      <c r="C74" s="246"/>
      <c r="D74" s="66"/>
      <c r="E74" s="23"/>
      <c r="F74" s="23"/>
      <c r="G74" s="36"/>
      <c r="H74" s="25"/>
      <c r="I74" s="25"/>
      <c r="J74" s="25">
        <f>SUM(J7:J73)</f>
        <v>5125702.41</v>
      </c>
      <c r="K74" s="25">
        <f>SUM(K7:K73)</f>
        <v>1548892.26</v>
      </c>
      <c r="L74" s="25">
        <f>SUM(L7:L73)</f>
        <v>2809350</v>
      </c>
      <c r="M74" s="25"/>
      <c r="N74" s="25">
        <f>SUM(N7:N73)</f>
        <v>2042577</v>
      </c>
      <c r="O74" s="25"/>
      <c r="P74" s="22"/>
    </row>
    <row r="75" spans="1:16" ht="15.75" customHeight="1">
      <c r="A75" s="261" t="s">
        <v>558</v>
      </c>
      <c r="B75" s="313"/>
      <c r="C75" s="262"/>
      <c r="D75" s="25"/>
      <c r="E75" s="25"/>
      <c r="F75" s="25"/>
      <c r="G75" s="25"/>
      <c r="H75" s="25"/>
      <c r="I75" s="25"/>
      <c r="J75" s="25"/>
      <c r="K75" s="26"/>
      <c r="L75" s="26"/>
      <c r="M75" s="26"/>
      <c r="N75" s="26"/>
      <c r="O75" s="26"/>
      <c r="P75" s="26"/>
    </row>
    <row r="76" spans="1:16" ht="15.75" customHeight="1">
      <c r="A76" s="264" t="s">
        <v>250</v>
      </c>
      <c r="B76" s="264"/>
      <c r="C76" s="264"/>
      <c r="D76" s="66"/>
      <c r="E76" s="23"/>
      <c r="F76" s="23"/>
      <c r="G76" s="26"/>
      <c r="H76" s="25"/>
      <c r="I76" s="25"/>
      <c r="J76" s="25"/>
      <c r="K76" s="25">
        <f>K74</f>
        <v>1548892.26</v>
      </c>
      <c r="L76" s="57"/>
      <c r="M76" s="25"/>
      <c r="N76" s="25">
        <f>N74</f>
        <v>2042577</v>
      </c>
      <c r="O76" s="25"/>
      <c r="P76" s="22"/>
    </row>
    <row r="77" spans="1:16" ht="15.75" customHeight="1">
      <c r="A77" s="259" t="s">
        <v>203</v>
      </c>
      <c r="B77" s="259"/>
      <c r="C77" s="259"/>
      <c r="D77" s="259"/>
      <c r="J77" s="247" t="s">
        <v>186</v>
      </c>
      <c r="K77" s="247"/>
      <c r="L77" s="247"/>
      <c r="M77" s="247"/>
      <c r="N77" s="247"/>
      <c r="O77" s="247"/>
      <c r="P77" s="247"/>
    </row>
    <row r="78" ht="15.75" customHeight="1">
      <c r="A78" s="28" t="s">
        <v>204</v>
      </c>
    </row>
  </sheetData>
  <sheetProtection/>
  <mergeCells count="22">
    <mergeCell ref="H5:H6"/>
    <mergeCell ref="I5:I6"/>
    <mergeCell ref="D5:D6"/>
    <mergeCell ref="E5:E6"/>
    <mergeCell ref="A1:P1"/>
    <mergeCell ref="A2:P2"/>
    <mergeCell ref="N3:P3"/>
    <mergeCell ref="M4:P4"/>
    <mergeCell ref="J5:K5"/>
    <mergeCell ref="L5:N5"/>
    <mergeCell ref="F5:F6"/>
    <mergeCell ref="G5:G6"/>
    <mergeCell ref="O5:O6"/>
    <mergeCell ref="P5:P6"/>
    <mergeCell ref="A74:C74"/>
    <mergeCell ref="A75:C75"/>
    <mergeCell ref="A76:C76"/>
    <mergeCell ref="A77:D77"/>
    <mergeCell ref="J77:P77"/>
    <mergeCell ref="A5:A6"/>
    <mergeCell ref="B5:B6"/>
    <mergeCell ref="C5:C6"/>
  </mergeCells>
  <printOptions horizontalCentered="1"/>
  <pageMargins left="0.35" right="0.35" top="0.8694444444444445" bottom="0.8694444444444445" header="1.0590277777777777" footer="0.5118055555555555"/>
  <pageSetup fitToHeight="0" horizontalDpi="600" verticalDpi="600" orientation="landscape" paperSize="9"/>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P20"/>
  <sheetViews>
    <sheetView tabSelected="1" zoomScalePageLayoutView="0" workbookViewId="0" topLeftCell="A1">
      <selection activeCell="G11" sqref="G11"/>
    </sheetView>
  </sheetViews>
  <sheetFormatPr defaultColWidth="9.00390625" defaultRowHeight="15.75" customHeight="1"/>
  <cols>
    <col min="1" max="1" width="4.25390625" style="13" customWidth="1"/>
    <col min="2" max="2" width="9.00390625" style="13" customWidth="1"/>
    <col min="3" max="3" width="18.75390625" style="13" customWidth="1"/>
    <col min="4" max="4" width="12.50390625" style="13" customWidth="1"/>
    <col min="5" max="5" width="4.375" style="13" customWidth="1"/>
    <col min="6" max="6" width="4.25390625" style="13" customWidth="1"/>
    <col min="7" max="7" width="9.50390625" style="13" customWidth="1"/>
    <col min="8" max="8" width="8.25390625" style="13" customWidth="1"/>
    <col min="9" max="9" width="8.375" style="13" customWidth="1"/>
    <col min="10" max="12" width="11.00390625" style="13" customWidth="1"/>
    <col min="13" max="13" width="7.75390625" style="13" bestFit="1" customWidth="1"/>
    <col min="14" max="14" width="11.00390625" style="13" customWidth="1"/>
    <col min="15" max="15" width="5.125" style="13" customWidth="1"/>
    <col min="16" max="16" width="5.50390625" style="13" customWidth="1"/>
    <col min="17" max="16384" width="9.00390625" style="13" customWidth="1"/>
  </cols>
  <sheetData>
    <row r="1" spans="1:16" s="11" customFormat="1" ht="30" customHeight="1">
      <c r="A1" s="236" t="s">
        <v>559</v>
      </c>
      <c r="B1" s="237"/>
      <c r="C1" s="237"/>
      <c r="D1" s="237"/>
      <c r="E1" s="237"/>
      <c r="F1" s="237"/>
      <c r="G1" s="237"/>
      <c r="H1" s="237"/>
      <c r="I1" s="237"/>
      <c r="J1" s="237"/>
      <c r="K1" s="237"/>
      <c r="L1" s="237"/>
      <c r="M1" s="237"/>
      <c r="N1" s="237"/>
      <c r="O1" s="237"/>
      <c r="P1" s="237"/>
    </row>
    <row r="2" spans="1:16" ht="13.5" customHeight="1">
      <c r="A2" s="238" t="s">
        <v>427</v>
      </c>
      <c r="B2" s="239"/>
      <c r="C2" s="239"/>
      <c r="D2" s="239"/>
      <c r="E2" s="239"/>
      <c r="F2" s="239"/>
      <c r="G2" s="239"/>
      <c r="H2" s="256"/>
      <c r="I2" s="256"/>
      <c r="J2" s="256"/>
      <c r="K2" s="256"/>
      <c r="L2" s="256"/>
      <c r="M2" s="256"/>
      <c r="N2" s="256"/>
      <c r="O2" s="256"/>
      <c r="P2" s="256"/>
    </row>
    <row r="3" spans="1:16" ht="13.5" customHeight="1">
      <c r="A3" s="15"/>
      <c r="B3" s="15"/>
      <c r="C3" s="15"/>
      <c r="D3" s="15"/>
      <c r="E3" s="15"/>
      <c r="F3" s="15"/>
      <c r="G3" s="15"/>
      <c r="H3" s="16"/>
      <c r="I3" s="16"/>
      <c r="J3" s="16"/>
      <c r="K3" s="16"/>
      <c r="L3" s="16"/>
      <c r="M3" s="16"/>
      <c r="N3" s="16"/>
      <c r="O3" s="16"/>
      <c r="P3" s="15" t="s">
        <v>560</v>
      </c>
    </row>
    <row r="4" spans="1:16" ht="15.75" customHeight="1">
      <c r="A4" s="320" t="s">
        <v>89</v>
      </c>
      <c r="B4" s="260"/>
      <c r="C4" s="260"/>
      <c r="D4" s="260"/>
      <c r="E4" s="260"/>
      <c r="F4" s="260"/>
      <c r="G4" s="260"/>
      <c r="H4" s="260"/>
      <c r="I4" s="260"/>
      <c r="P4" s="18" t="s">
        <v>3</v>
      </c>
    </row>
    <row r="5" spans="1:16" s="12" customFormat="1" ht="15.75" customHeight="1">
      <c r="A5" s="264" t="s">
        <v>5</v>
      </c>
      <c r="B5" s="264" t="s">
        <v>561</v>
      </c>
      <c r="C5" s="278" t="s">
        <v>562</v>
      </c>
      <c r="D5" s="278" t="s">
        <v>481</v>
      </c>
      <c r="E5" s="278" t="s">
        <v>299</v>
      </c>
      <c r="F5" s="278" t="s">
        <v>300</v>
      </c>
      <c r="G5" s="278" t="s">
        <v>482</v>
      </c>
      <c r="H5" s="278" t="s">
        <v>563</v>
      </c>
      <c r="I5" s="278" t="s">
        <v>564</v>
      </c>
      <c r="J5" s="315" t="s">
        <v>92</v>
      </c>
      <c r="K5" s="316"/>
      <c r="L5" s="264" t="s">
        <v>93</v>
      </c>
      <c r="M5" s="265"/>
      <c r="N5" s="265"/>
      <c r="O5" s="303" t="s">
        <v>8</v>
      </c>
      <c r="P5" s="304"/>
    </row>
    <row r="6" spans="1:16" s="12" customFormat="1" ht="15.75" customHeight="1">
      <c r="A6" s="265"/>
      <c r="B6" s="265"/>
      <c r="C6" s="265"/>
      <c r="D6" s="265"/>
      <c r="E6" s="265"/>
      <c r="F6" s="265"/>
      <c r="G6" s="265"/>
      <c r="H6" s="265"/>
      <c r="I6" s="265"/>
      <c r="J6" s="41" t="s">
        <v>407</v>
      </c>
      <c r="K6" s="19" t="s">
        <v>408</v>
      </c>
      <c r="L6" s="19" t="s">
        <v>407</v>
      </c>
      <c r="M6" s="56" t="s">
        <v>333</v>
      </c>
      <c r="N6" s="19" t="s">
        <v>408</v>
      </c>
      <c r="O6" s="305"/>
      <c r="P6" s="306"/>
    </row>
    <row r="7" spans="1:16" ht="22.5" customHeight="1">
      <c r="A7" s="21">
        <v>1</v>
      </c>
      <c r="B7" s="19" t="s">
        <v>565</v>
      </c>
      <c r="C7" s="19" t="s">
        <v>566</v>
      </c>
      <c r="D7" s="58" t="s">
        <v>567</v>
      </c>
      <c r="E7" s="19" t="s">
        <v>568</v>
      </c>
      <c r="F7" s="21">
        <v>1</v>
      </c>
      <c r="G7" s="23">
        <v>39392</v>
      </c>
      <c r="H7" s="23">
        <v>39572</v>
      </c>
      <c r="I7" s="21"/>
      <c r="J7" s="25"/>
      <c r="K7" s="25"/>
      <c r="L7" s="25"/>
      <c r="M7" s="78"/>
      <c r="N7" s="25">
        <v>170600</v>
      </c>
      <c r="O7" s="307" t="s">
        <v>132</v>
      </c>
      <c r="P7" s="308"/>
    </row>
    <row r="8" spans="1:16" ht="22.5" customHeight="1">
      <c r="A8" s="21">
        <v>2</v>
      </c>
      <c r="B8" s="19" t="s">
        <v>569</v>
      </c>
      <c r="C8" s="50" t="s">
        <v>570</v>
      </c>
      <c r="D8" s="58" t="s">
        <v>567</v>
      </c>
      <c r="E8" s="19" t="s">
        <v>568</v>
      </c>
      <c r="F8" s="21">
        <v>1</v>
      </c>
      <c r="G8" s="23">
        <v>39732</v>
      </c>
      <c r="H8" s="23">
        <v>39864</v>
      </c>
      <c r="I8" s="36"/>
      <c r="J8" s="25"/>
      <c r="K8" s="25"/>
      <c r="L8" s="25"/>
      <c r="M8" s="77"/>
      <c r="N8" s="25">
        <v>123600</v>
      </c>
      <c r="O8" s="307" t="s">
        <v>132</v>
      </c>
      <c r="P8" s="308"/>
    </row>
    <row r="9" spans="1:16" ht="15.75" customHeight="1">
      <c r="A9" s="21"/>
      <c r="B9" s="21"/>
      <c r="C9" s="22"/>
      <c r="D9" s="22"/>
      <c r="E9" s="21"/>
      <c r="F9" s="21"/>
      <c r="G9" s="23"/>
      <c r="H9" s="23"/>
      <c r="I9" s="36"/>
      <c r="J9" s="25"/>
      <c r="K9" s="25"/>
      <c r="L9" s="25"/>
      <c r="M9" s="77"/>
      <c r="N9" s="25"/>
      <c r="O9" s="307" t="s">
        <v>132</v>
      </c>
      <c r="P9" s="308"/>
    </row>
    <row r="10" spans="1:16" ht="15.75" customHeight="1">
      <c r="A10" s="21"/>
      <c r="B10" s="21"/>
      <c r="C10" s="22"/>
      <c r="D10" s="22"/>
      <c r="E10" s="21"/>
      <c r="F10" s="21"/>
      <c r="G10" s="23"/>
      <c r="H10" s="23"/>
      <c r="I10" s="36"/>
      <c r="J10" s="25"/>
      <c r="K10" s="25"/>
      <c r="L10" s="25"/>
      <c r="M10" s="77"/>
      <c r="N10" s="25"/>
      <c r="O10" s="307" t="s">
        <v>132</v>
      </c>
      <c r="P10" s="308"/>
    </row>
    <row r="11" spans="1:16" ht="15.75" customHeight="1">
      <c r="A11" s="21"/>
      <c r="B11" s="21"/>
      <c r="C11" s="22"/>
      <c r="D11" s="22"/>
      <c r="E11" s="21"/>
      <c r="F11" s="21"/>
      <c r="G11" s="23"/>
      <c r="H11" s="23"/>
      <c r="I11" s="36"/>
      <c r="J11" s="25"/>
      <c r="K11" s="25"/>
      <c r="L11" s="25"/>
      <c r="M11" s="77"/>
      <c r="N11" s="25"/>
      <c r="O11" s="307" t="s">
        <v>132</v>
      </c>
      <c r="P11" s="308"/>
    </row>
    <row r="12" spans="1:16" ht="15.75" customHeight="1">
      <c r="A12" s="21"/>
      <c r="B12" s="21"/>
      <c r="C12" s="22"/>
      <c r="D12" s="22"/>
      <c r="E12" s="21"/>
      <c r="F12" s="21"/>
      <c r="G12" s="23"/>
      <c r="H12" s="23"/>
      <c r="I12" s="36"/>
      <c r="J12" s="25"/>
      <c r="K12" s="25"/>
      <c r="L12" s="25"/>
      <c r="M12" s="77"/>
      <c r="N12" s="25"/>
      <c r="O12" s="307" t="s">
        <v>132</v>
      </c>
      <c r="P12" s="308"/>
    </row>
    <row r="13" spans="1:16" ht="15.75" customHeight="1">
      <c r="A13" s="21"/>
      <c r="B13" s="21"/>
      <c r="C13" s="22"/>
      <c r="D13" s="22"/>
      <c r="E13" s="21"/>
      <c r="F13" s="21"/>
      <c r="G13" s="23"/>
      <c r="H13" s="23"/>
      <c r="I13" s="36"/>
      <c r="J13" s="25"/>
      <c r="K13" s="25"/>
      <c r="L13" s="25"/>
      <c r="M13" s="77"/>
      <c r="N13" s="25"/>
      <c r="O13" s="307" t="s">
        <v>132</v>
      </c>
      <c r="P13" s="308"/>
    </row>
    <row r="14" spans="1:16" ht="15.75" customHeight="1">
      <c r="A14" s="21"/>
      <c r="B14" s="21"/>
      <c r="C14" s="22"/>
      <c r="D14" s="22"/>
      <c r="E14" s="21"/>
      <c r="F14" s="21"/>
      <c r="G14" s="23"/>
      <c r="H14" s="23"/>
      <c r="I14" s="36"/>
      <c r="J14" s="25"/>
      <c r="K14" s="25"/>
      <c r="L14" s="25"/>
      <c r="M14" s="77"/>
      <c r="N14" s="25"/>
      <c r="O14" s="307" t="s">
        <v>132</v>
      </c>
      <c r="P14" s="308"/>
    </row>
    <row r="15" spans="1:16" ht="15.75" customHeight="1">
      <c r="A15" s="21"/>
      <c r="B15" s="21"/>
      <c r="C15" s="22"/>
      <c r="D15" s="22"/>
      <c r="E15" s="21"/>
      <c r="F15" s="21"/>
      <c r="G15" s="23"/>
      <c r="H15" s="23"/>
      <c r="I15" s="36"/>
      <c r="J15" s="25"/>
      <c r="K15" s="25"/>
      <c r="L15" s="25"/>
      <c r="M15" s="77"/>
      <c r="N15" s="25"/>
      <c r="O15" s="307" t="s">
        <v>132</v>
      </c>
      <c r="P15" s="308"/>
    </row>
    <row r="16" spans="1:16" ht="15.75" customHeight="1">
      <c r="A16" s="21"/>
      <c r="B16" s="21"/>
      <c r="C16" s="22"/>
      <c r="D16" s="22"/>
      <c r="E16" s="21"/>
      <c r="F16" s="21"/>
      <c r="G16" s="23"/>
      <c r="H16" s="23"/>
      <c r="I16" s="36"/>
      <c r="J16" s="25"/>
      <c r="K16" s="25"/>
      <c r="L16" s="25"/>
      <c r="M16" s="77"/>
      <c r="N16" s="25"/>
      <c r="O16" s="307" t="s">
        <v>132</v>
      </c>
      <c r="P16" s="308"/>
    </row>
    <row r="17" spans="1:16" ht="15.75" customHeight="1">
      <c r="A17" s="21"/>
      <c r="B17" s="21"/>
      <c r="C17" s="22"/>
      <c r="D17" s="22"/>
      <c r="E17" s="21"/>
      <c r="F17" s="21"/>
      <c r="G17" s="23"/>
      <c r="H17" s="23"/>
      <c r="I17" s="36"/>
      <c r="J17" s="25"/>
      <c r="K17" s="25"/>
      <c r="L17" s="25"/>
      <c r="M17" s="77"/>
      <c r="N17" s="25"/>
      <c r="O17" s="307" t="s">
        <v>132</v>
      </c>
      <c r="P17" s="308"/>
    </row>
    <row r="18" spans="1:16" ht="15.75" customHeight="1">
      <c r="A18" s="264" t="s">
        <v>250</v>
      </c>
      <c r="B18" s="264"/>
      <c r="C18" s="264"/>
      <c r="D18" s="66"/>
      <c r="E18" s="23"/>
      <c r="F18" s="23"/>
      <c r="G18" s="26"/>
      <c r="H18" s="25"/>
      <c r="I18" s="25"/>
      <c r="J18" s="25"/>
      <c r="K18" s="25"/>
      <c r="L18" s="57"/>
      <c r="M18" s="25"/>
      <c r="N18" s="25">
        <f>SUM(N7:N17)</f>
        <v>294200</v>
      </c>
      <c r="O18" s="307" t="s">
        <v>132</v>
      </c>
      <c r="P18" s="308"/>
    </row>
    <row r="19" spans="1:16" ht="15.75" customHeight="1">
      <c r="A19" s="259" t="s">
        <v>203</v>
      </c>
      <c r="B19" s="259"/>
      <c r="C19" s="259"/>
      <c r="D19" s="259"/>
      <c r="J19" s="247" t="s">
        <v>447</v>
      </c>
      <c r="K19" s="247"/>
      <c r="L19" s="247"/>
      <c r="M19" s="247"/>
      <c r="N19" s="247"/>
      <c r="O19" s="247"/>
      <c r="P19" s="247"/>
    </row>
    <row r="20" ht="15.75" customHeight="1">
      <c r="A20" s="28" t="s">
        <v>458</v>
      </c>
    </row>
  </sheetData>
  <sheetProtection/>
  <mergeCells count="30">
    <mergeCell ref="A1:P1"/>
    <mergeCell ref="A2:P2"/>
    <mergeCell ref="A4:I4"/>
    <mergeCell ref="J5:K5"/>
    <mergeCell ref="L5:N5"/>
    <mergeCell ref="O7:P7"/>
    <mergeCell ref="I5:I6"/>
    <mergeCell ref="O5:P6"/>
    <mergeCell ref="O8:P8"/>
    <mergeCell ref="O9:P9"/>
    <mergeCell ref="O10:P10"/>
    <mergeCell ref="O11:P11"/>
    <mergeCell ref="O12:P12"/>
    <mergeCell ref="O13:P13"/>
    <mergeCell ref="O14:P14"/>
    <mergeCell ref="O15:P15"/>
    <mergeCell ref="O16:P16"/>
    <mergeCell ref="O17:P17"/>
    <mergeCell ref="A18:C18"/>
    <mergeCell ref="O18:P18"/>
    <mergeCell ref="A19:D19"/>
    <mergeCell ref="J19:P19"/>
    <mergeCell ref="A5:A6"/>
    <mergeCell ref="B5:B6"/>
    <mergeCell ref="C5:C6"/>
    <mergeCell ref="D5:D6"/>
    <mergeCell ref="E5:E6"/>
    <mergeCell ref="F5:F6"/>
    <mergeCell ref="G5:G6"/>
    <mergeCell ref="H5:H6"/>
  </mergeCells>
  <printOptions horizontalCentered="1"/>
  <pageMargins left="1" right="1" top="0.87" bottom="0.87" header="1.34" footer="0.51"/>
  <pageSetup fitToHeight="0" fitToWidth="1" horizontalDpi="300" verticalDpi="300" orientation="landscape" paperSize="9" scale="82" r:id="rId3"/>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B10">
      <selection activeCell="J29" sqref="J29:P29"/>
    </sheetView>
  </sheetViews>
  <sheetFormatPr defaultColWidth="9.00390625" defaultRowHeight="15.75" customHeight="1"/>
  <cols>
    <col min="1" max="1" width="6.125" style="13" customWidth="1"/>
    <col min="2" max="2" width="4.625" style="13" customWidth="1"/>
    <col min="3" max="3" width="10.50390625" style="13" customWidth="1"/>
    <col min="4" max="4" width="8.625" style="13" customWidth="1"/>
    <col min="5" max="5" width="10.375" style="13" customWidth="1"/>
    <col min="6" max="7" width="4.125" style="13" customWidth="1"/>
    <col min="8" max="8" width="4.00390625" style="13" customWidth="1"/>
    <col min="9" max="9" width="4.375" style="13" customWidth="1"/>
    <col min="10" max="12" width="11.00390625" style="13" customWidth="1"/>
    <col min="13" max="13" width="7.75390625" style="13" customWidth="1"/>
    <col min="14" max="14" width="11.00390625" style="13" customWidth="1"/>
    <col min="15" max="15" width="5.00390625" style="13" customWidth="1"/>
    <col min="16" max="16" width="6.00390625" style="13" customWidth="1"/>
    <col min="17" max="16384" width="9.00390625" style="13" customWidth="1"/>
  </cols>
  <sheetData>
    <row r="1" spans="1:16" s="11" customFormat="1" ht="30" customHeight="1">
      <c r="A1" s="236" t="s">
        <v>571</v>
      </c>
      <c r="B1" s="237"/>
      <c r="C1" s="237"/>
      <c r="D1" s="237"/>
      <c r="E1" s="237"/>
      <c r="F1" s="237"/>
      <c r="G1" s="237"/>
      <c r="H1" s="237"/>
      <c r="I1" s="237"/>
      <c r="J1" s="237"/>
      <c r="K1" s="237"/>
      <c r="L1" s="237"/>
      <c r="M1" s="237"/>
      <c r="N1" s="237"/>
      <c r="O1" s="237"/>
      <c r="P1" s="237"/>
    </row>
    <row r="2" spans="1:16" ht="13.5" customHeight="1">
      <c r="A2" s="238" t="s">
        <v>126</v>
      </c>
      <c r="B2" s="239"/>
      <c r="C2" s="239"/>
      <c r="D2" s="239"/>
      <c r="E2" s="239"/>
      <c r="F2" s="239"/>
      <c r="G2" s="239"/>
      <c r="H2" s="256"/>
      <c r="I2" s="256"/>
      <c r="J2" s="256"/>
      <c r="K2" s="256"/>
      <c r="L2" s="256"/>
      <c r="M2" s="256"/>
      <c r="N2" s="256"/>
      <c r="O2" s="256"/>
      <c r="P2" s="256"/>
    </row>
    <row r="3" spans="1:16" ht="13.5" customHeight="1">
      <c r="A3" s="15"/>
      <c r="B3" s="15"/>
      <c r="C3" s="15"/>
      <c r="D3" s="15"/>
      <c r="E3" s="15"/>
      <c r="F3" s="15"/>
      <c r="G3" s="15"/>
      <c r="H3" s="16"/>
      <c r="I3" s="16"/>
      <c r="J3" s="16"/>
      <c r="K3" s="16"/>
      <c r="L3" s="16"/>
      <c r="M3" s="16"/>
      <c r="N3" s="16"/>
      <c r="O3" s="16"/>
      <c r="P3" s="15" t="s">
        <v>572</v>
      </c>
    </row>
    <row r="4" spans="1:16" ht="15.75" customHeight="1">
      <c r="A4" s="260" t="s">
        <v>128</v>
      </c>
      <c r="B4" s="260"/>
      <c r="C4" s="260"/>
      <c r="D4" s="260"/>
      <c r="E4" s="260"/>
      <c r="P4" s="18" t="s">
        <v>3</v>
      </c>
    </row>
    <row r="5" spans="1:16" s="12" customFormat="1" ht="15.75" customHeight="1">
      <c r="A5" s="264" t="s">
        <v>5</v>
      </c>
      <c r="B5" s="278" t="s">
        <v>573</v>
      </c>
      <c r="C5" s="278" t="s">
        <v>480</v>
      </c>
      <c r="D5" s="278" t="s">
        <v>317</v>
      </c>
      <c r="E5" s="278" t="s">
        <v>481</v>
      </c>
      <c r="F5" s="278" t="s">
        <v>299</v>
      </c>
      <c r="G5" s="278" t="s">
        <v>300</v>
      </c>
      <c r="H5" s="278" t="s">
        <v>482</v>
      </c>
      <c r="I5" s="278" t="s">
        <v>329</v>
      </c>
      <c r="J5" s="315" t="s">
        <v>92</v>
      </c>
      <c r="K5" s="316"/>
      <c r="L5" s="264" t="s">
        <v>93</v>
      </c>
      <c r="M5" s="265"/>
      <c r="N5" s="265"/>
      <c r="O5" s="278" t="s">
        <v>130</v>
      </c>
      <c r="P5" s="278" t="s">
        <v>8</v>
      </c>
    </row>
    <row r="6" spans="1:16" s="12" customFormat="1" ht="15.75" customHeight="1">
      <c r="A6" s="265"/>
      <c r="B6" s="265"/>
      <c r="C6" s="265"/>
      <c r="D6" s="265"/>
      <c r="E6" s="265"/>
      <c r="F6" s="265"/>
      <c r="G6" s="265"/>
      <c r="H6" s="265"/>
      <c r="I6" s="265"/>
      <c r="J6" s="41" t="s">
        <v>407</v>
      </c>
      <c r="K6" s="19" t="s">
        <v>408</v>
      </c>
      <c r="L6" s="19" t="s">
        <v>407</v>
      </c>
      <c r="M6" s="56" t="s">
        <v>333</v>
      </c>
      <c r="N6" s="19" t="s">
        <v>408</v>
      </c>
      <c r="O6" s="265"/>
      <c r="P6" s="265"/>
    </row>
    <row r="7" spans="1:16" ht="15.75" customHeight="1">
      <c r="A7" s="21"/>
      <c r="B7" s="21"/>
      <c r="C7" s="22"/>
      <c r="D7" s="22"/>
      <c r="E7" s="22"/>
      <c r="F7" s="21"/>
      <c r="G7" s="21"/>
      <c r="H7" s="23"/>
      <c r="I7" s="23"/>
      <c r="J7" s="24"/>
      <c r="K7" s="25"/>
      <c r="L7" s="25"/>
      <c r="M7" s="77"/>
      <c r="N7" s="25"/>
      <c r="O7" s="25" t="s">
        <v>132</v>
      </c>
      <c r="P7" s="26"/>
    </row>
    <row r="8" spans="1:16" ht="15.75" customHeight="1">
      <c r="A8" s="21"/>
      <c r="B8" s="21"/>
      <c r="C8" s="22"/>
      <c r="D8" s="22"/>
      <c r="E8" s="22"/>
      <c r="F8" s="21"/>
      <c r="G8" s="21"/>
      <c r="H8" s="23"/>
      <c r="I8" s="23"/>
      <c r="J8" s="24"/>
      <c r="K8" s="25"/>
      <c r="L8" s="25"/>
      <c r="M8" s="77"/>
      <c r="N8" s="25"/>
      <c r="O8" s="25" t="s">
        <v>132</v>
      </c>
      <c r="P8" s="26"/>
    </row>
    <row r="9" spans="1:16" ht="15.75" customHeight="1">
      <c r="A9" s="21"/>
      <c r="B9" s="21"/>
      <c r="C9" s="22"/>
      <c r="D9" s="22"/>
      <c r="E9" s="22"/>
      <c r="F9" s="21"/>
      <c r="G9" s="21"/>
      <c r="H9" s="23"/>
      <c r="I9" s="23"/>
      <c r="J9" s="24"/>
      <c r="K9" s="25"/>
      <c r="L9" s="25"/>
      <c r="M9" s="77"/>
      <c r="N9" s="25"/>
      <c r="O9" s="25" t="s">
        <v>132</v>
      </c>
      <c r="P9" s="26"/>
    </row>
    <row r="10" spans="1:16" ht="15.75" customHeight="1">
      <c r="A10" s="21"/>
      <c r="B10" s="21"/>
      <c r="C10" s="22"/>
      <c r="D10" s="22"/>
      <c r="E10" s="22"/>
      <c r="F10" s="21"/>
      <c r="G10" s="21"/>
      <c r="H10" s="23"/>
      <c r="I10" s="23"/>
      <c r="J10" s="24"/>
      <c r="K10" s="25"/>
      <c r="L10" s="25"/>
      <c r="M10" s="77"/>
      <c r="N10" s="25"/>
      <c r="O10" s="25" t="s">
        <v>132</v>
      </c>
      <c r="P10" s="26"/>
    </row>
    <row r="11" spans="1:16" ht="15.75" customHeight="1">
      <c r="A11" s="21"/>
      <c r="B11" s="21"/>
      <c r="C11" s="22"/>
      <c r="D11" s="22"/>
      <c r="E11" s="22"/>
      <c r="F11" s="21"/>
      <c r="G11" s="21"/>
      <c r="H11" s="23"/>
      <c r="I11" s="23"/>
      <c r="J11" s="24"/>
      <c r="K11" s="25"/>
      <c r="L11" s="25"/>
      <c r="M11" s="77"/>
      <c r="N11" s="25"/>
      <c r="O11" s="25" t="s">
        <v>132</v>
      </c>
      <c r="P11" s="26"/>
    </row>
    <row r="12" spans="1:16" ht="15.75" customHeight="1">
      <c r="A12" s="21"/>
      <c r="B12" s="21"/>
      <c r="C12" s="22"/>
      <c r="D12" s="22"/>
      <c r="E12" s="22"/>
      <c r="F12" s="21"/>
      <c r="G12" s="21"/>
      <c r="H12" s="23"/>
      <c r="I12" s="23"/>
      <c r="J12" s="24"/>
      <c r="K12" s="25"/>
      <c r="L12" s="25"/>
      <c r="M12" s="77"/>
      <c r="N12" s="25"/>
      <c r="O12" s="25" t="s">
        <v>132</v>
      </c>
      <c r="P12" s="26"/>
    </row>
    <row r="13" spans="1:16" ht="15.75" customHeight="1">
      <c r="A13" s="21"/>
      <c r="B13" s="21"/>
      <c r="C13" s="22"/>
      <c r="D13" s="22"/>
      <c r="E13" s="22"/>
      <c r="F13" s="21"/>
      <c r="G13" s="21"/>
      <c r="H13" s="23"/>
      <c r="I13" s="23"/>
      <c r="J13" s="24"/>
      <c r="K13" s="25"/>
      <c r="L13" s="25"/>
      <c r="M13" s="77"/>
      <c r="N13" s="25"/>
      <c r="O13" s="25" t="s">
        <v>132</v>
      </c>
      <c r="P13" s="26"/>
    </row>
    <row r="14" spans="1:16" ht="15.75" customHeight="1">
      <c r="A14" s="21"/>
      <c r="B14" s="21"/>
      <c r="C14" s="22"/>
      <c r="D14" s="22"/>
      <c r="E14" s="22"/>
      <c r="F14" s="21"/>
      <c r="G14" s="21"/>
      <c r="H14" s="23"/>
      <c r="I14" s="23"/>
      <c r="J14" s="24"/>
      <c r="K14" s="25"/>
      <c r="L14" s="25"/>
      <c r="M14" s="77"/>
      <c r="N14" s="25"/>
      <c r="O14" s="25" t="s">
        <v>132</v>
      </c>
      <c r="P14" s="26"/>
    </row>
    <row r="15" spans="1:16" ht="15.75" customHeight="1">
      <c r="A15" s="21"/>
      <c r="B15" s="21"/>
      <c r="C15" s="22"/>
      <c r="D15" s="22"/>
      <c r="E15" s="22"/>
      <c r="F15" s="21"/>
      <c r="G15" s="21"/>
      <c r="H15" s="23"/>
      <c r="I15" s="23"/>
      <c r="J15" s="24"/>
      <c r="K15" s="25"/>
      <c r="L15" s="25"/>
      <c r="M15" s="77"/>
      <c r="N15" s="25"/>
      <c r="O15" s="25"/>
      <c r="P15" s="26"/>
    </row>
    <row r="16" spans="1:16" ht="15.75" customHeight="1">
      <c r="A16" s="21"/>
      <c r="B16" s="21"/>
      <c r="C16" s="22"/>
      <c r="D16" s="22"/>
      <c r="E16" s="22"/>
      <c r="F16" s="21"/>
      <c r="G16" s="21"/>
      <c r="H16" s="23"/>
      <c r="I16" s="23"/>
      <c r="J16" s="25"/>
      <c r="K16" s="25"/>
      <c r="L16" s="25"/>
      <c r="M16" s="77"/>
      <c r="N16" s="25"/>
      <c r="O16" s="25" t="s">
        <v>132</v>
      </c>
      <c r="P16" s="26"/>
    </row>
    <row r="17" spans="1:16" ht="15.75" customHeight="1">
      <c r="A17" s="21"/>
      <c r="B17" s="21"/>
      <c r="C17" s="22"/>
      <c r="D17" s="22"/>
      <c r="E17" s="22"/>
      <c r="F17" s="21"/>
      <c r="G17" s="21"/>
      <c r="H17" s="23"/>
      <c r="I17" s="23"/>
      <c r="J17" s="25"/>
      <c r="K17" s="25"/>
      <c r="L17" s="25"/>
      <c r="M17" s="77"/>
      <c r="N17" s="25"/>
      <c r="O17" s="25" t="s">
        <v>132</v>
      </c>
      <c r="P17" s="26"/>
    </row>
    <row r="18" spans="1:16" ht="15.75" customHeight="1">
      <c r="A18" s="21"/>
      <c r="B18" s="21"/>
      <c r="C18" s="22"/>
      <c r="D18" s="22"/>
      <c r="E18" s="22"/>
      <c r="F18" s="21"/>
      <c r="G18" s="21"/>
      <c r="H18" s="23"/>
      <c r="I18" s="23"/>
      <c r="J18" s="25"/>
      <c r="K18" s="25"/>
      <c r="L18" s="25"/>
      <c r="M18" s="77"/>
      <c r="N18" s="25"/>
      <c r="O18" s="25" t="s">
        <v>132</v>
      </c>
      <c r="P18" s="26"/>
    </row>
    <row r="19" spans="1:16" ht="15.75" customHeight="1">
      <c r="A19" s="21"/>
      <c r="B19" s="21"/>
      <c r="C19" s="22"/>
      <c r="D19" s="22"/>
      <c r="E19" s="22"/>
      <c r="F19" s="21"/>
      <c r="G19" s="21"/>
      <c r="H19" s="23"/>
      <c r="I19" s="23"/>
      <c r="J19" s="25"/>
      <c r="K19" s="25"/>
      <c r="L19" s="25"/>
      <c r="M19" s="77"/>
      <c r="N19" s="25"/>
      <c r="O19" s="25" t="s">
        <v>132</v>
      </c>
      <c r="P19" s="26"/>
    </row>
    <row r="20" spans="1:16" ht="15.75" customHeight="1">
      <c r="A20" s="21"/>
      <c r="B20" s="21"/>
      <c r="C20" s="22"/>
      <c r="D20" s="22"/>
      <c r="E20" s="22"/>
      <c r="F20" s="21"/>
      <c r="G20" s="21"/>
      <c r="H20" s="23"/>
      <c r="I20" s="23"/>
      <c r="J20" s="25"/>
      <c r="K20" s="25"/>
      <c r="L20" s="25"/>
      <c r="M20" s="77"/>
      <c r="N20" s="25"/>
      <c r="O20" s="25" t="s">
        <v>132</v>
      </c>
      <c r="P20" s="26"/>
    </row>
    <row r="21" spans="1:16" ht="15.75" customHeight="1">
      <c r="A21" s="21"/>
      <c r="B21" s="21"/>
      <c r="C21" s="22"/>
      <c r="D21" s="22"/>
      <c r="E21" s="22"/>
      <c r="F21" s="21"/>
      <c r="G21" s="21"/>
      <c r="H21" s="23"/>
      <c r="I21" s="23"/>
      <c r="J21" s="25"/>
      <c r="K21" s="25"/>
      <c r="L21" s="25"/>
      <c r="M21" s="77"/>
      <c r="N21" s="25"/>
      <c r="O21" s="25" t="s">
        <v>132</v>
      </c>
      <c r="P21" s="26"/>
    </row>
    <row r="22" spans="1:16" ht="15.75" customHeight="1">
      <c r="A22" s="21"/>
      <c r="B22" s="21"/>
      <c r="C22" s="22"/>
      <c r="D22" s="22"/>
      <c r="E22" s="22"/>
      <c r="F22" s="21"/>
      <c r="G22" s="21"/>
      <c r="H22" s="23"/>
      <c r="I22" s="23"/>
      <c r="J22" s="25"/>
      <c r="K22" s="25"/>
      <c r="L22" s="25"/>
      <c r="M22" s="77"/>
      <c r="N22" s="25"/>
      <c r="O22" s="25" t="s">
        <v>132</v>
      </c>
      <c r="P22" s="26"/>
    </row>
    <row r="23" spans="1:16" ht="15.75" customHeight="1">
      <c r="A23" s="21"/>
      <c r="B23" s="21"/>
      <c r="C23" s="22"/>
      <c r="D23" s="22"/>
      <c r="E23" s="22"/>
      <c r="F23" s="21"/>
      <c r="G23" s="21"/>
      <c r="H23" s="23"/>
      <c r="I23" s="23"/>
      <c r="J23" s="25"/>
      <c r="K23" s="25"/>
      <c r="L23" s="25"/>
      <c r="M23" s="77"/>
      <c r="N23" s="25"/>
      <c r="O23" s="25" t="s">
        <v>132</v>
      </c>
      <c r="P23" s="26"/>
    </row>
    <row r="24" spans="1:16" ht="15.75" customHeight="1">
      <c r="A24" s="21"/>
      <c r="B24" s="21"/>
      <c r="C24" s="22"/>
      <c r="D24" s="22"/>
      <c r="E24" s="22"/>
      <c r="F24" s="21"/>
      <c r="G24" s="21"/>
      <c r="H24" s="23"/>
      <c r="I24" s="23"/>
      <c r="J24" s="25"/>
      <c r="K24" s="25"/>
      <c r="L24" s="25"/>
      <c r="M24" s="77"/>
      <c r="N24" s="25"/>
      <c r="O24" s="25" t="s">
        <v>132</v>
      </c>
      <c r="P24" s="26"/>
    </row>
    <row r="25" spans="1:16" ht="15.75" customHeight="1">
      <c r="A25" s="21"/>
      <c r="B25" s="21"/>
      <c r="C25" s="22"/>
      <c r="D25" s="22"/>
      <c r="E25" s="22"/>
      <c r="F25" s="21"/>
      <c r="G25" s="21"/>
      <c r="H25" s="23"/>
      <c r="I25" s="23"/>
      <c r="J25" s="25"/>
      <c r="K25" s="25"/>
      <c r="L25" s="25"/>
      <c r="M25" s="77"/>
      <c r="N25" s="25"/>
      <c r="O25" s="25" t="s">
        <v>132</v>
      </c>
      <c r="P25" s="26"/>
    </row>
    <row r="26" spans="1:16" ht="15.75" customHeight="1">
      <c r="A26" s="264" t="s">
        <v>195</v>
      </c>
      <c r="B26" s="265"/>
      <c r="C26" s="265"/>
      <c r="D26" s="66"/>
      <c r="E26" s="23"/>
      <c r="F26" s="23"/>
      <c r="G26" s="36"/>
      <c r="H26" s="25"/>
      <c r="I26" s="25"/>
      <c r="J26" s="25"/>
      <c r="K26" s="25"/>
      <c r="L26" s="77"/>
      <c r="M26" s="25"/>
      <c r="N26" s="25"/>
      <c r="O26" s="25"/>
      <c r="P26" s="22"/>
    </row>
    <row r="27" spans="1:16" ht="15.75" customHeight="1">
      <c r="A27" s="292" t="s">
        <v>574</v>
      </c>
      <c r="B27" s="292"/>
      <c r="C27" s="292"/>
      <c r="D27" s="25"/>
      <c r="E27" s="25"/>
      <c r="F27" s="25"/>
      <c r="G27" s="25"/>
      <c r="H27" s="25"/>
      <c r="I27" s="25"/>
      <c r="J27" s="25"/>
      <c r="K27" s="26"/>
      <c r="L27" s="26"/>
      <c r="M27" s="26"/>
      <c r="N27" s="26"/>
      <c r="O27" s="26"/>
      <c r="P27" s="26"/>
    </row>
    <row r="28" spans="1:16" ht="15.75" customHeight="1">
      <c r="A28" s="264" t="s">
        <v>250</v>
      </c>
      <c r="B28" s="264"/>
      <c r="C28" s="264"/>
      <c r="D28" s="66"/>
      <c r="E28" s="23"/>
      <c r="F28" s="23"/>
      <c r="G28" s="26"/>
      <c r="H28" s="25"/>
      <c r="I28" s="25"/>
      <c r="J28" s="25"/>
      <c r="K28" s="25"/>
      <c r="L28" s="57"/>
      <c r="M28" s="25"/>
      <c r="N28" s="25"/>
      <c r="O28" s="25"/>
      <c r="P28" s="22"/>
    </row>
    <row r="29" spans="1:16" ht="15.75" customHeight="1">
      <c r="A29" s="259" t="s">
        <v>203</v>
      </c>
      <c r="B29" s="259"/>
      <c r="C29" s="259"/>
      <c r="D29" s="259"/>
      <c r="E29" s="259"/>
      <c r="J29" s="268" t="s">
        <v>575</v>
      </c>
      <c r="K29" s="247"/>
      <c r="L29" s="247"/>
      <c r="M29" s="247"/>
      <c r="N29" s="247"/>
      <c r="O29" s="247"/>
      <c r="P29" s="247"/>
    </row>
    <row r="30" ht="15.75" customHeight="1">
      <c r="A30" s="28" t="s">
        <v>204</v>
      </c>
    </row>
  </sheetData>
  <sheetProtection/>
  <mergeCells count="21">
    <mergeCell ref="A26:C26"/>
    <mergeCell ref="G5:G6"/>
    <mergeCell ref="H5:H6"/>
    <mergeCell ref="I5:I6"/>
    <mergeCell ref="O5:O6"/>
    <mergeCell ref="F5:F6"/>
    <mergeCell ref="A1:P1"/>
    <mergeCell ref="A2:P2"/>
    <mergeCell ref="A4:E4"/>
    <mergeCell ref="J5:K5"/>
    <mergeCell ref="L5:N5"/>
    <mergeCell ref="P5:P6"/>
    <mergeCell ref="A27:C27"/>
    <mergeCell ref="A28:C28"/>
    <mergeCell ref="A29:E29"/>
    <mergeCell ref="J29:P29"/>
    <mergeCell ref="A5:A6"/>
    <mergeCell ref="B5:B6"/>
    <mergeCell ref="C5:C6"/>
    <mergeCell ref="D5:D6"/>
    <mergeCell ref="E5:E6"/>
  </mergeCells>
  <printOptions horizontalCentered="1"/>
  <pageMargins left="0.35" right="0.35" top="0.87" bottom="0.87" header="1.06" footer="0.51"/>
  <pageSetup fitToHeight="0" fitToWidth="1"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4">
      <selection activeCell="D29" sqref="D29:F29"/>
    </sheetView>
  </sheetViews>
  <sheetFormatPr defaultColWidth="9.00390625" defaultRowHeight="15.75" customHeight="1"/>
  <cols>
    <col min="1" max="1" width="7.50390625" style="13" customWidth="1"/>
    <col min="2" max="2" width="24.125" style="13" customWidth="1"/>
    <col min="3" max="3" width="20.375" style="13" customWidth="1"/>
    <col min="4" max="4" width="20.25390625" style="13" customWidth="1"/>
    <col min="5" max="5" width="17.75390625" style="13" customWidth="1"/>
    <col min="6" max="6" width="17.375" style="13" customWidth="1"/>
    <col min="7" max="16384" width="9.00390625" style="13" customWidth="1"/>
  </cols>
  <sheetData>
    <row r="1" spans="1:6" ht="12" customHeight="1">
      <c r="A1" s="31"/>
      <c r="B1" s="31"/>
      <c r="C1" s="32"/>
      <c r="D1" s="32"/>
      <c r="E1" s="32"/>
      <c r="F1" s="32"/>
    </row>
    <row r="2" spans="1:6" s="11" customFormat="1" ht="30" customHeight="1">
      <c r="A2" s="236" t="s">
        <v>170</v>
      </c>
      <c r="B2" s="237"/>
      <c r="C2" s="237"/>
      <c r="D2" s="237"/>
      <c r="E2" s="237"/>
      <c r="F2" s="237"/>
    </row>
    <row r="3" spans="1:6" ht="13.5" customHeight="1">
      <c r="A3" s="238" t="s">
        <v>126</v>
      </c>
      <c r="B3" s="239"/>
      <c r="C3" s="239"/>
      <c r="D3" s="239"/>
      <c r="E3" s="239"/>
      <c r="F3" s="239"/>
    </row>
    <row r="4" spans="4:6" ht="13.5" customHeight="1">
      <c r="D4" s="15"/>
      <c r="E4" s="15"/>
      <c r="F4" s="44" t="s">
        <v>171</v>
      </c>
    </row>
    <row r="5" spans="1:6" s="117" customFormat="1" ht="15.75" customHeight="1">
      <c r="A5" s="240" t="s">
        <v>128</v>
      </c>
      <c r="B5" s="240"/>
      <c r="C5" s="240"/>
      <c r="F5" s="146" t="s">
        <v>3</v>
      </c>
    </row>
    <row r="6" spans="1:6" s="12" customFormat="1" ht="15.75" customHeight="1">
      <c r="A6" s="147" t="s">
        <v>172</v>
      </c>
      <c r="B6" s="147" t="s">
        <v>129</v>
      </c>
      <c r="C6" s="148" t="s">
        <v>92</v>
      </c>
      <c r="D6" s="147" t="s">
        <v>93</v>
      </c>
      <c r="E6" s="149" t="s">
        <v>94</v>
      </c>
      <c r="F6" s="147" t="s">
        <v>130</v>
      </c>
    </row>
    <row r="7" spans="1:6" ht="15.75" customHeight="1">
      <c r="A7" s="51" t="s">
        <v>173</v>
      </c>
      <c r="B7" s="22" t="s">
        <v>174</v>
      </c>
      <c r="C7" s="109"/>
      <c r="D7" s="129"/>
      <c r="E7" s="25"/>
      <c r="F7" s="25" t="s">
        <v>132</v>
      </c>
    </row>
    <row r="8" spans="1:6" ht="15.75" customHeight="1">
      <c r="A8" s="51" t="s">
        <v>175</v>
      </c>
      <c r="B8" s="22" t="s">
        <v>134</v>
      </c>
      <c r="C8" s="109"/>
      <c r="D8" s="129"/>
      <c r="E8" s="25"/>
      <c r="F8" s="25" t="s">
        <v>132</v>
      </c>
    </row>
    <row r="9" spans="1:6" ht="15.75" customHeight="1">
      <c r="A9" s="51" t="s">
        <v>176</v>
      </c>
      <c r="B9" s="22" t="s">
        <v>135</v>
      </c>
      <c r="C9" s="109"/>
      <c r="D9" s="129"/>
      <c r="E9" s="25"/>
      <c r="F9" s="25" t="s">
        <v>132</v>
      </c>
    </row>
    <row r="10" spans="1:6" ht="15.75" customHeight="1">
      <c r="A10" s="51" t="s">
        <v>177</v>
      </c>
      <c r="B10" s="22" t="s">
        <v>136</v>
      </c>
      <c r="C10" s="109"/>
      <c r="D10" s="129"/>
      <c r="E10" s="25"/>
      <c r="F10" s="25" t="s">
        <v>132</v>
      </c>
    </row>
    <row r="11" spans="1:6" ht="15.75" customHeight="1">
      <c r="A11" s="51" t="s">
        <v>178</v>
      </c>
      <c r="B11" s="22" t="s">
        <v>179</v>
      </c>
      <c r="C11" s="150"/>
      <c r="D11" s="129"/>
      <c r="E11" s="24"/>
      <c r="F11" s="25" t="s">
        <v>132</v>
      </c>
    </row>
    <row r="12" spans="1:6" ht="15.75" customHeight="1">
      <c r="A12" s="51" t="s">
        <v>180</v>
      </c>
      <c r="B12" s="22" t="s">
        <v>138</v>
      </c>
      <c r="C12" s="109"/>
      <c r="D12" s="129"/>
      <c r="E12" s="25"/>
      <c r="F12" s="25" t="s">
        <v>132</v>
      </c>
    </row>
    <row r="13" spans="1:6" ht="15.75" customHeight="1">
      <c r="A13" s="51" t="s">
        <v>181</v>
      </c>
      <c r="B13" s="22" t="s">
        <v>139</v>
      </c>
      <c r="C13" s="109"/>
      <c r="D13" s="129"/>
      <c r="E13" s="25"/>
      <c r="F13" s="25" t="s">
        <v>132</v>
      </c>
    </row>
    <row r="14" spans="1:6" ht="15.75" customHeight="1">
      <c r="A14" s="51" t="s">
        <v>182</v>
      </c>
      <c r="B14" s="22" t="s">
        <v>140</v>
      </c>
      <c r="C14" s="109"/>
      <c r="D14" s="129"/>
      <c r="E14" s="25"/>
      <c r="F14" s="25" t="s">
        <v>132</v>
      </c>
    </row>
    <row r="15" spans="1:6" ht="15.75" customHeight="1">
      <c r="A15" s="51" t="s">
        <v>183</v>
      </c>
      <c r="B15" s="22" t="s">
        <v>141</v>
      </c>
      <c r="C15" s="109"/>
      <c r="D15" s="129"/>
      <c r="E15" s="25"/>
      <c r="F15" s="25" t="s">
        <v>132</v>
      </c>
    </row>
    <row r="16" spans="1:6" ht="15.75" customHeight="1">
      <c r="A16" s="51" t="s">
        <v>184</v>
      </c>
      <c r="B16" s="22" t="s">
        <v>142</v>
      </c>
      <c r="C16" s="109"/>
      <c r="D16" s="129"/>
      <c r="E16" s="25"/>
      <c r="F16" s="25" t="s">
        <v>132</v>
      </c>
    </row>
    <row r="17" spans="1:6" ht="15.75" customHeight="1">
      <c r="A17" s="51" t="s">
        <v>185</v>
      </c>
      <c r="B17" s="22" t="s">
        <v>143</v>
      </c>
      <c r="C17" s="109"/>
      <c r="D17" s="129"/>
      <c r="E17" s="25"/>
      <c r="F17" s="25" t="s">
        <v>132</v>
      </c>
    </row>
    <row r="18" spans="1:6" ht="15.75" customHeight="1">
      <c r="A18" s="46"/>
      <c r="B18" s="147"/>
      <c r="C18" s="109"/>
      <c r="D18" s="129"/>
      <c r="E18" s="25"/>
      <c r="F18" s="25" t="s">
        <v>132</v>
      </c>
    </row>
    <row r="19" spans="1:6" ht="15.75" customHeight="1">
      <c r="A19" s="46"/>
      <c r="B19" s="147"/>
      <c r="C19" s="109"/>
      <c r="D19" s="129"/>
      <c r="E19" s="25"/>
      <c r="F19" s="25" t="s">
        <v>132</v>
      </c>
    </row>
    <row r="20" spans="1:6" ht="15.75" customHeight="1">
      <c r="A20" s="46"/>
      <c r="B20" s="147"/>
      <c r="C20" s="109"/>
      <c r="D20" s="129"/>
      <c r="E20" s="25"/>
      <c r="F20" s="25" t="s">
        <v>132</v>
      </c>
    </row>
    <row r="21" spans="1:6" ht="15.75" customHeight="1">
      <c r="A21" s="46"/>
      <c r="B21" s="147"/>
      <c r="C21" s="109"/>
      <c r="D21" s="129"/>
      <c r="E21" s="25"/>
      <c r="F21" s="25" t="s">
        <v>132</v>
      </c>
    </row>
    <row r="22" spans="1:6" ht="15.75" customHeight="1">
      <c r="A22" s="46"/>
      <c r="B22" s="147"/>
      <c r="C22" s="109"/>
      <c r="D22" s="129"/>
      <c r="E22" s="25"/>
      <c r="F22" s="25" t="s">
        <v>132</v>
      </c>
    </row>
    <row r="23" spans="1:6" ht="15.75" customHeight="1">
      <c r="A23" s="46"/>
      <c r="B23" s="147"/>
      <c r="C23" s="109"/>
      <c r="D23" s="129"/>
      <c r="E23" s="25"/>
      <c r="F23" s="25" t="s">
        <v>132</v>
      </c>
    </row>
    <row r="24" spans="1:6" ht="15.75" customHeight="1">
      <c r="A24" s="46"/>
      <c r="B24" s="147"/>
      <c r="C24" s="109"/>
      <c r="D24" s="129"/>
      <c r="E24" s="25"/>
      <c r="F24" s="25" t="s">
        <v>132</v>
      </c>
    </row>
    <row r="25" spans="1:6" ht="15.75" customHeight="1">
      <c r="A25" s="46"/>
      <c r="B25" s="147"/>
      <c r="C25" s="109"/>
      <c r="D25" s="129"/>
      <c r="E25" s="25"/>
      <c r="F25" s="25" t="s">
        <v>132</v>
      </c>
    </row>
    <row r="26" spans="1:6" ht="15.75" customHeight="1">
      <c r="A26" s="46"/>
      <c r="B26" s="147"/>
      <c r="C26" s="109"/>
      <c r="D26" s="129"/>
      <c r="E26" s="25"/>
      <c r="F26" s="25" t="s">
        <v>132</v>
      </c>
    </row>
    <row r="27" spans="1:6" ht="15.75" customHeight="1">
      <c r="A27" s="26"/>
      <c r="B27" s="147"/>
      <c r="C27" s="109"/>
      <c r="D27" s="129"/>
      <c r="E27" s="25"/>
      <c r="F27" s="25"/>
    </row>
    <row r="28" spans="1:6" ht="15.75" customHeight="1">
      <c r="A28" s="241" t="s">
        <v>45</v>
      </c>
      <c r="B28" s="242"/>
      <c r="C28" s="24"/>
      <c r="D28" s="25"/>
      <c r="E28" s="25"/>
      <c r="F28" s="25" t="s">
        <v>132</v>
      </c>
    </row>
    <row r="29" spans="1:6" ht="15.75" customHeight="1">
      <c r="A29" s="28"/>
      <c r="D29" s="233" t="s">
        <v>186</v>
      </c>
      <c r="E29" s="233"/>
      <c r="F29" s="233"/>
    </row>
    <row r="30" ht="15.75" customHeight="1">
      <c r="A30" s="105"/>
    </row>
  </sheetData>
  <sheetProtection/>
  <mergeCells count="5">
    <mergeCell ref="A2:F2"/>
    <mergeCell ref="A3:F3"/>
    <mergeCell ref="A5:C5"/>
    <mergeCell ref="A28:B28"/>
    <mergeCell ref="D29:F29"/>
  </mergeCells>
  <printOptions horizontalCentered="1"/>
  <pageMargins left="1" right="1" top="0.87" bottom="0.87" header="1.06" footer="0.5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C1">
      <selection activeCell="K29" sqref="K29:P29"/>
    </sheetView>
  </sheetViews>
  <sheetFormatPr defaultColWidth="9.00390625" defaultRowHeight="15.75" customHeight="1"/>
  <cols>
    <col min="1" max="1" width="3.875" style="13" customWidth="1"/>
    <col min="2" max="2" width="6.875" style="13" customWidth="1"/>
    <col min="3" max="3" width="9.00390625" style="13" customWidth="1"/>
    <col min="4" max="4" width="10.50390625" style="13" customWidth="1"/>
    <col min="5" max="7" width="5.375" style="13" customWidth="1"/>
    <col min="8" max="9" width="5.125" style="13" customWidth="1"/>
    <col min="10" max="10" width="8.00390625" style="13" customWidth="1"/>
    <col min="11" max="11" width="11.625" style="13" customWidth="1"/>
    <col min="12" max="12" width="10.75390625" style="13" customWidth="1"/>
    <col min="13" max="13" width="13.00390625" style="13" customWidth="1"/>
    <col min="14" max="14" width="8.75390625" style="13" customWidth="1"/>
    <col min="15" max="15" width="8.125" style="13" customWidth="1"/>
    <col min="16" max="16384" width="9.00390625" style="13" customWidth="1"/>
  </cols>
  <sheetData>
    <row r="1" spans="1:16" s="11" customFormat="1" ht="30" customHeight="1">
      <c r="A1" s="236" t="s">
        <v>576</v>
      </c>
      <c r="B1" s="237"/>
      <c r="C1" s="237"/>
      <c r="D1" s="237"/>
      <c r="E1" s="237"/>
      <c r="F1" s="237"/>
      <c r="G1" s="237"/>
      <c r="H1" s="237"/>
      <c r="I1" s="237"/>
      <c r="J1" s="237"/>
      <c r="K1" s="237"/>
      <c r="L1" s="237"/>
      <c r="M1" s="237"/>
      <c r="N1" s="237"/>
      <c r="O1" s="237"/>
      <c r="P1" s="237"/>
    </row>
    <row r="2" spans="1:16" ht="13.5" customHeight="1">
      <c r="A2" s="238" t="s">
        <v>126</v>
      </c>
      <c r="B2" s="239"/>
      <c r="C2" s="239"/>
      <c r="D2" s="239"/>
      <c r="E2" s="239"/>
      <c r="F2" s="239"/>
      <c r="G2" s="239"/>
      <c r="H2" s="239"/>
      <c r="I2" s="239"/>
      <c r="J2" s="256"/>
      <c r="K2" s="256"/>
      <c r="L2" s="256"/>
      <c r="M2" s="256"/>
      <c r="N2" s="256"/>
      <c r="O2" s="256"/>
      <c r="P2" s="256"/>
    </row>
    <row r="3" spans="1:16" ht="13.5" customHeight="1">
      <c r="A3" s="15"/>
      <c r="B3" s="15"/>
      <c r="C3" s="15"/>
      <c r="D3" s="15"/>
      <c r="E3" s="15"/>
      <c r="F3" s="15"/>
      <c r="G3" s="15"/>
      <c r="H3" s="15"/>
      <c r="I3" s="15"/>
      <c r="J3" s="16"/>
      <c r="K3" s="16"/>
      <c r="L3" s="16"/>
      <c r="M3" s="16"/>
      <c r="N3" s="16"/>
      <c r="O3" s="257" t="s">
        <v>577</v>
      </c>
      <c r="P3" s="257"/>
    </row>
    <row r="4" spans="1:16" ht="15.75" customHeight="1">
      <c r="A4" s="260" t="s">
        <v>128</v>
      </c>
      <c r="B4" s="260"/>
      <c r="C4" s="260"/>
      <c r="D4" s="260"/>
      <c r="P4" s="18" t="s">
        <v>3</v>
      </c>
    </row>
    <row r="5" spans="1:16" s="32" customFormat="1" ht="15.75" customHeight="1">
      <c r="A5" s="273" t="s">
        <v>5</v>
      </c>
      <c r="B5" s="273" t="s">
        <v>416</v>
      </c>
      <c r="C5" s="288" t="s">
        <v>417</v>
      </c>
      <c r="D5" s="273" t="s">
        <v>418</v>
      </c>
      <c r="E5" s="273" t="s">
        <v>419</v>
      </c>
      <c r="F5" s="273" t="s">
        <v>420</v>
      </c>
      <c r="G5" s="273" t="s">
        <v>421</v>
      </c>
      <c r="H5" s="273" t="s">
        <v>422</v>
      </c>
      <c r="I5" s="273" t="s">
        <v>423</v>
      </c>
      <c r="J5" s="273" t="s">
        <v>424</v>
      </c>
      <c r="K5" s="273" t="s">
        <v>330</v>
      </c>
      <c r="L5" s="273" t="s">
        <v>92</v>
      </c>
      <c r="M5" s="273" t="s">
        <v>93</v>
      </c>
      <c r="N5" s="273" t="s">
        <v>94</v>
      </c>
      <c r="O5" s="273" t="s">
        <v>130</v>
      </c>
      <c r="P5" s="273" t="s">
        <v>8</v>
      </c>
    </row>
    <row r="6" spans="1:16" s="32" customFormat="1" ht="12.75">
      <c r="A6" s="275"/>
      <c r="B6" s="275"/>
      <c r="C6" s="289"/>
      <c r="D6" s="275"/>
      <c r="E6" s="275"/>
      <c r="F6" s="275"/>
      <c r="G6" s="275"/>
      <c r="H6" s="275"/>
      <c r="I6" s="275"/>
      <c r="J6" s="275"/>
      <c r="K6" s="275"/>
      <c r="L6" s="275"/>
      <c r="M6" s="275"/>
      <c r="N6" s="275"/>
      <c r="O6" s="275"/>
      <c r="P6" s="275"/>
    </row>
    <row r="7" spans="1:16" ht="15.75" customHeight="1">
      <c r="A7" s="21"/>
      <c r="B7" s="21"/>
      <c r="C7" s="61"/>
      <c r="D7" s="22"/>
      <c r="E7" s="23"/>
      <c r="F7" s="21"/>
      <c r="G7" s="21"/>
      <c r="H7" s="21"/>
      <c r="I7" s="21"/>
      <c r="J7" s="25"/>
      <c r="K7" s="25"/>
      <c r="L7" s="25"/>
      <c r="M7" s="25"/>
      <c r="N7" s="25"/>
      <c r="O7" s="25" t="s">
        <v>132</v>
      </c>
      <c r="P7" s="26"/>
    </row>
    <row r="8" spans="1:16" ht="15.75" customHeight="1">
      <c r="A8" s="21"/>
      <c r="B8" s="21"/>
      <c r="C8" s="61"/>
      <c r="D8" s="22"/>
      <c r="E8" s="23"/>
      <c r="F8" s="21"/>
      <c r="G8" s="21"/>
      <c r="H8" s="21"/>
      <c r="I8" s="21"/>
      <c r="J8" s="25"/>
      <c r="K8" s="26"/>
      <c r="L8" s="26"/>
      <c r="M8" s="26"/>
      <c r="N8" s="26"/>
      <c r="O8" s="25" t="s">
        <v>132</v>
      </c>
      <c r="P8" s="26"/>
    </row>
    <row r="9" spans="1:16" ht="15.75" customHeight="1">
      <c r="A9" s="21"/>
      <c r="B9" s="21"/>
      <c r="C9" s="61"/>
      <c r="D9" s="22"/>
      <c r="E9" s="23"/>
      <c r="F9" s="21"/>
      <c r="G9" s="21"/>
      <c r="H9" s="21"/>
      <c r="I9" s="21"/>
      <c r="J9" s="25"/>
      <c r="K9" s="25"/>
      <c r="L9" s="25"/>
      <c r="M9" s="25"/>
      <c r="N9" s="25"/>
      <c r="O9" s="25" t="s">
        <v>132</v>
      </c>
      <c r="P9" s="26"/>
    </row>
    <row r="10" spans="1:16" ht="15.75" customHeight="1">
      <c r="A10" s="21"/>
      <c r="B10" s="21"/>
      <c r="C10" s="61"/>
      <c r="D10" s="22"/>
      <c r="E10" s="23"/>
      <c r="F10" s="21"/>
      <c r="G10" s="21"/>
      <c r="H10" s="21"/>
      <c r="I10" s="21"/>
      <c r="J10" s="25"/>
      <c r="K10" s="25"/>
      <c r="L10" s="25"/>
      <c r="M10" s="25"/>
      <c r="N10" s="25"/>
      <c r="O10" s="25" t="s">
        <v>132</v>
      </c>
      <c r="P10" s="26"/>
    </row>
    <row r="11" spans="1:16" ht="15.75" customHeight="1">
      <c r="A11" s="21"/>
      <c r="B11" s="21"/>
      <c r="C11" s="61"/>
      <c r="D11" s="22"/>
      <c r="E11" s="23"/>
      <c r="F11" s="21"/>
      <c r="G11" s="21"/>
      <c r="H11" s="21"/>
      <c r="I11" s="21"/>
      <c r="J11" s="25"/>
      <c r="K11" s="25"/>
      <c r="L11" s="25"/>
      <c r="M11" s="25"/>
      <c r="N11" s="25"/>
      <c r="O11" s="25" t="s">
        <v>132</v>
      </c>
      <c r="P11" s="26"/>
    </row>
    <row r="12" spans="1:16" ht="15.75" customHeight="1">
      <c r="A12" s="21"/>
      <c r="B12" s="21"/>
      <c r="C12" s="61"/>
      <c r="D12" s="22"/>
      <c r="E12" s="23"/>
      <c r="F12" s="21"/>
      <c r="G12" s="21"/>
      <c r="H12" s="21"/>
      <c r="I12" s="21"/>
      <c r="J12" s="25"/>
      <c r="K12" s="25"/>
      <c r="L12" s="25"/>
      <c r="M12" s="25"/>
      <c r="N12" s="25"/>
      <c r="O12" s="25" t="s">
        <v>132</v>
      </c>
      <c r="P12" s="26"/>
    </row>
    <row r="13" spans="1:16" ht="15.75" customHeight="1">
      <c r="A13" s="21"/>
      <c r="B13" s="21"/>
      <c r="C13" s="61"/>
      <c r="D13" s="22"/>
      <c r="E13" s="23"/>
      <c r="F13" s="21"/>
      <c r="G13" s="21"/>
      <c r="H13" s="21"/>
      <c r="I13" s="21"/>
      <c r="J13" s="25"/>
      <c r="K13" s="25"/>
      <c r="L13" s="25"/>
      <c r="M13" s="25"/>
      <c r="N13" s="25"/>
      <c r="O13" s="25" t="s">
        <v>132</v>
      </c>
      <c r="P13" s="26"/>
    </row>
    <row r="14" spans="1:16" ht="15.75" customHeight="1">
      <c r="A14" s="21"/>
      <c r="B14" s="21"/>
      <c r="C14" s="61"/>
      <c r="D14" s="22"/>
      <c r="E14" s="23"/>
      <c r="F14" s="21"/>
      <c r="G14" s="21"/>
      <c r="H14" s="21"/>
      <c r="I14" s="21"/>
      <c r="J14" s="25"/>
      <c r="K14" s="25"/>
      <c r="L14" s="25"/>
      <c r="M14" s="25"/>
      <c r="N14" s="25"/>
      <c r="O14" s="25" t="s">
        <v>132</v>
      </c>
      <c r="P14" s="26"/>
    </row>
    <row r="15" spans="1:16" ht="15.75" customHeight="1">
      <c r="A15" s="21"/>
      <c r="B15" s="21"/>
      <c r="C15" s="61"/>
      <c r="D15" s="22"/>
      <c r="E15" s="23"/>
      <c r="F15" s="21"/>
      <c r="G15" s="21"/>
      <c r="H15" s="21"/>
      <c r="I15" s="21"/>
      <c r="J15" s="25"/>
      <c r="K15" s="25"/>
      <c r="L15" s="25"/>
      <c r="M15" s="25"/>
      <c r="N15" s="25"/>
      <c r="O15" s="25" t="s">
        <v>132</v>
      </c>
      <c r="P15" s="26"/>
    </row>
    <row r="16" spans="1:16" ht="15.75" customHeight="1">
      <c r="A16" s="21"/>
      <c r="B16" s="21"/>
      <c r="C16" s="61"/>
      <c r="D16" s="22"/>
      <c r="E16" s="23"/>
      <c r="F16" s="21"/>
      <c r="G16" s="21"/>
      <c r="H16" s="21"/>
      <c r="I16" s="21"/>
      <c r="J16" s="25"/>
      <c r="K16" s="25"/>
      <c r="L16" s="25"/>
      <c r="M16" s="25"/>
      <c r="N16" s="25"/>
      <c r="O16" s="25" t="s">
        <v>132</v>
      </c>
      <c r="P16" s="26"/>
    </row>
    <row r="17" spans="1:16" ht="15.75" customHeight="1">
      <c r="A17" s="21"/>
      <c r="B17" s="21"/>
      <c r="C17" s="61"/>
      <c r="D17" s="22"/>
      <c r="E17" s="23"/>
      <c r="F17" s="21"/>
      <c r="G17" s="21"/>
      <c r="H17" s="21"/>
      <c r="I17" s="21"/>
      <c r="J17" s="25"/>
      <c r="K17" s="25"/>
      <c r="L17" s="25"/>
      <c r="M17" s="25"/>
      <c r="N17" s="25"/>
      <c r="O17" s="25" t="s">
        <v>132</v>
      </c>
      <c r="P17" s="26"/>
    </row>
    <row r="18" spans="1:16" ht="15.75" customHeight="1">
      <c r="A18" s="21"/>
      <c r="B18" s="21"/>
      <c r="C18" s="61"/>
      <c r="D18" s="22"/>
      <c r="E18" s="23"/>
      <c r="F18" s="21"/>
      <c r="G18" s="21"/>
      <c r="H18" s="21"/>
      <c r="I18" s="21"/>
      <c r="J18" s="25"/>
      <c r="K18" s="25"/>
      <c r="L18" s="25"/>
      <c r="M18" s="25"/>
      <c r="N18" s="25"/>
      <c r="O18" s="25"/>
      <c r="P18" s="26"/>
    </row>
    <row r="19" spans="1:16" ht="15.75" customHeight="1">
      <c r="A19" s="21"/>
      <c r="B19" s="21"/>
      <c r="C19" s="61"/>
      <c r="D19" s="22"/>
      <c r="E19" s="23"/>
      <c r="F19" s="21"/>
      <c r="G19" s="21"/>
      <c r="H19" s="21"/>
      <c r="I19" s="21"/>
      <c r="J19" s="25"/>
      <c r="K19" s="25"/>
      <c r="L19" s="25"/>
      <c r="M19" s="25"/>
      <c r="N19" s="25"/>
      <c r="O19" s="25" t="s">
        <v>132</v>
      </c>
      <c r="P19" s="26"/>
    </row>
    <row r="20" spans="1:16" ht="15.75" customHeight="1">
      <c r="A20" s="21"/>
      <c r="B20" s="21"/>
      <c r="C20" s="61"/>
      <c r="D20" s="22"/>
      <c r="E20" s="23"/>
      <c r="F20" s="21"/>
      <c r="G20" s="21"/>
      <c r="H20" s="21"/>
      <c r="I20" s="21"/>
      <c r="J20" s="25"/>
      <c r="K20" s="25"/>
      <c r="L20" s="25"/>
      <c r="M20" s="25"/>
      <c r="N20" s="25"/>
      <c r="O20" s="25" t="s">
        <v>132</v>
      </c>
      <c r="P20" s="26"/>
    </row>
    <row r="21" spans="1:16" ht="15.75" customHeight="1">
      <c r="A21" s="21"/>
      <c r="B21" s="21"/>
      <c r="C21" s="61"/>
      <c r="D21" s="22"/>
      <c r="E21" s="23"/>
      <c r="F21" s="21"/>
      <c r="G21" s="21"/>
      <c r="H21" s="21"/>
      <c r="I21" s="21"/>
      <c r="J21" s="25"/>
      <c r="K21" s="25"/>
      <c r="L21" s="25"/>
      <c r="M21" s="25"/>
      <c r="N21" s="25"/>
      <c r="O21" s="25" t="s">
        <v>132</v>
      </c>
      <c r="P21" s="26"/>
    </row>
    <row r="22" spans="1:16" ht="15.75" customHeight="1">
      <c r="A22" s="21"/>
      <c r="B22" s="21"/>
      <c r="C22" s="61"/>
      <c r="D22" s="22"/>
      <c r="E22" s="23"/>
      <c r="F22" s="21"/>
      <c r="G22" s="21"/>
      <c r="H22" s="21"/>
      <c r="I22" s="21"/>
      <c r="J22" s="25"/>
      <c r="K22" s="25"/>
      <c r="L22" s="25"/>
      <c r="M22" s="25"/>
      <c r="N22" s="25"/>
      <c r="O22" s="25" t="s">
        <v>132</v>
      </c>
      <c r="P22" s="26"/>
    </row>
    <row r="23" spans="1:16" ht="15.75" customHeight="1">
      <c r="A23" s="21"/>
      <c r="B23" s="21"/>
      <c r="C23" s="61"/>
      <c r="D23" s="22"/>
      <c r="E23" s="23"/>
      <c r="F23" s="21"/>
      <c r="G23" s="21"/>
      <c r="H23" s="21"/>
      <c r="I23" s="21"/>
      <c r="J23" s="25"/>
      <c r="K23" s="25"/>
      <c r="L23" s="25"/>
      <c r="M23" s="25"/>
      <c r="N23" s="25"/>
      <c r="O23" s="25" t="s">
        <v>132</v>
      </c>
      <c r="P23" s="26"/>
    </row>
    <row r="24" spans="1:16" ht="15.75" customHeight="1">
      <c r="A24" s="21"/>
      <c r="B24" s="21"/>
      <c r="C24" s="61"/>
      <c r="D24" s="22"/>
      <c r="E24" s="23"/>
      <c r="F24" s="21"/>
      <c r="G24" s="21"/>
      <c r="H24" s="21"/>
      <c r="I24" s="21"/>
      <c r="J24" s="25"/>
      <c r="K24" s="25"/>
      <c r="L24" s="25"/>
      <c r="M24" s="25"/>
      <c r="N24" s="25"/>
      <c r="O24" s="25" t="s">
        <v>132</v>
      </c>
      <c r="P24" s="26"/>
    </row>
    <row r="25" spans="1:16" ht="15.75" customHeight="1">
      <c r="A25" s="21"/>
      <c r="B25" s="21"/>
      <c r="C25" s="61"/>
      <c r="D25" s="22"/>
      <c r="E25" s="23"/>
      <c r="F25" s="21"/>
      <c r="G25" s="21"/>
      <c r="H25" s="21"/>
      <c r="I25" s="21"/>
      <c r="J25" s="25"/>
      <c r="K25" s="25"/>
      <c r="L25" s="25"/>
      <c r="M25" s="25"/>
      <c r="N25" s="25"/>
      <c r="O25" s="25" t="s">
        <v>132</v>
      </c>
      <c r="P25" s="26"/>
    </row>
    <row r="26" spans="1:16" ht="15.75" customHeight="1">
      <c r="A26" s="21"/>
      <c r="B26" s="21"/>
      <c r="C26" s="61"/>
      <c r="D26" s="22"/>
      <c r="E26" s="23"/>
      <c r="F26" s="21"/>
      <c r="G26" s="21"/>
      <c r="H26" s="21"/>
      <c r="I26" s="21"/>
      <c r="J26" s="25"/>
      <c r="K26" s="25"/>
      <c r="L26" s="25"/>
      <c r="M26" s="25"/>
      <c r="N26" s="25"/>
      <c r="O26" s="25" t="s">
        <v>132</v>
      </c>
      <c r="P26" s="26"/>
    </row>
    <row r="27" spans="1:16" ht="15.75" customHeight="1">
      <c r="A27" s="21"/>
      <c r="B27" s="21"/>
      <c r="C27" s="61"/>
      <c r="D27" s="22"/>
      <c r="E27" s="23"/>
      <c r="F27" s="21"/>
      <c r="G27" s="21"/>
      <c r="H27" s="21"/>
      <c r="I27" s="21"/>
      <c r="J27" s="25"/>
      <c r="K27" s="25"/>
      <c r="L27" s="25"/>
      <c r="M27" s="25"/>
      <c r="N27" s="25"/>
      <c r="O27" s="25" t="s">
        <v>132</v>
      </c>
      <c r="P27" s="26"/>
    </row>
    <row r="28" spans="1:16" ht="15.75" customHeight="1">
      <c r="A28" s="21"/>
      <c r="B28" s="21"/>
      <c r="C28" s="61"/>
      <c r="D28" s="22"/>
      <c r="E28" s="23"/>
      <c r="F28" s="21"/>
      <c r="G28" s="21"/>
      <c r="H28" s="21"/>
      <c r="I28" s="21"/>
      <c r="J28" s="25"/>
      <c r="K28" s="25"/>
      <c r="L28" s="25"/>
      <c r="M28" s="25"/>
      <c r="N28" s="25"/>
      <c r="O28" s="25"/>
      <c r="P28" s="26"/>
    </row>
    <row r="29" spans="1:16" s="34" customFormat="1" ht="15.75" customHeight="1">
      <c r="A29" s="277" t="s">
        <v>203</v>
      </c>
      <c r="B29" s="277"/>
      <c r="C29" s="277"/>
      <c r="D29" s="277"/>
      <c r="E29" s="277"/>
      <c r="F29" s="75"/>
      <c r="G29" s="75"/>
      <c r="H29" s="75"/>
      <c r="I29" s="75"/>
      <c r="J29" s="76"/>
      <c r="K29" s="247" t="s">
        <v>186</v>
      </c>
      <c r="L29" s="247"/>
      <c r="M29" s="247"/>
      <c r="N29" s="247"/>
      <c r="O29" s="247"/>
      <c r="P29" s="247"/>
    </row>
    <row r="30" s="34" customFormat="1" ht="15.75" customHeight="1">
      <c r="A30" s="33" t="s">
        <v>204</v>
      </c>
    </row>
  </sheetData>
  <sheetProtection/>
  <mergeCells count="22">
    <mergeCell ref="A1:P1"/>
    <mergeCell ref="A2:P2"/>
    <mergeCell ref="O3:P3"/>
    <mergeCell ref="A4:D4"/>
    <mergeCell ref="A29:E29"/>
    <mergeCell ref="K29:P29"/>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horizontalCentered="1"/>
  <pageMargins left="1" right="1" top="0.87" bottom="0.87" header="1.06" footer="0.51"/>
  <pageSetup fitToHeight="0" fitToWidth="1" horizontalDpi="300" verticalDpi="300" orientation="landscape" paperSize="9" scale="92"/>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D28" sqref="D28:F28"/>
    </sheetView>
  </sheetViews>
  <sheetFormatPr defaultColWidth="9.00390625" defaultRowHeight="15.75" customHeight="1"/>
  <cols>
    <col min="1" max="1" width="5.75390625" style="13" customWidth="1"/>
    <col min="2" max="2" width="28.00390625" style="13" customWidth="1"/>
    <col min="3" max="4" width="19.125" style="13" customWidth="1"/>
    <col min="5" max="5" width="20.25390625" style="13" customWidth="1"/>
    <col min="6" max="6" width="13.125" style="13" customWidth="1"/>
    <col min="7" max="16384" width="9.00390625" style="13" customWidth="1"/>
  </cols>
  <sheetData>
    <row r="1" spans="1:6" s="11" customFormat="1" ht="30" customHeight="1">
      <c r="A1" s="236" t="s">
        <v>578</v>
      </c>
      <c r="B1" s="237"/>
      <c r="C1" s="237"/>
      <c r="D1" s="237"/>
      <c r="E1" s="237"/>
      <c r="F1" s="237"/>
    </row>
    <row r="2" spans="1:6" ht="13.5" customHeight="1">
      <c r="A2" s="238" t="s">
        <v>126</v>
      </c>
      <c r="B2" s="239"/>
      <c r="C2" s="239"/>
      <c r="D2" s="256"/>
      <c r="E2" s="256"/>
      <c r="F2" s="256"/>
    </row>
    <row r="3" spans="1:6" ht="13.5" customHeight="1">
      <c r="A3" s="15"/>
      <c r="B3" s="15"/>
      <c r="C3" s="15"/>
      <c r="D3" s="16"/>
      <c r="E3" s="16"/>
      <c r="F3" s="17" t="s">
        <v>579</v>
      </c>
    </row>
    <row r="4" spans="1:6" ht="15.75" customHeight="1">
      <c r="A4" s="260" t="s">
        <v>128</v>
      </c>
      <c r="B4" s="260"/>
      <c r="C4" s="260"/>
      <c r="F4" s="18" t="s">
        <v>3</v>
      </c>
    </row>
    <row r="5" spans="1:6" s="12" customFormat="1" ht="15.75" customHeight="1">
      <c r="A5" s="46" t="s">
        <v>172</v>
      </c>
      <c r="B5" s="46" t="s">
        <v>129</v>
      </c>
      <c r="C5" s="46" t="s">
        <v>92</v>
      </c>
      <c r="D5" s="46" t="s">
        <v>93</v>
      </c>
      <c r="E5" s="71" t="s">
        <v>94</v>
      </c>
      <c r="F5" s="46" t="s">
        <v>130</v>
      </c>
    </row>
    <row r="6" spans="1:6" ht="15.75" customHeight="1">
      <c r="A6" s="46" t="s">
        <v>580</v>
      </c>
      <c r="B6" s="72" t="s">
        <v>581</v>
      </c>
      <c r="C6" s="25"/>
      <c r="D6" s="25"/>
      <c r="E6" s="25"/>
      <c r="F6" s="25" t="s">
        <v>132</v>
      </c>
    </row>
    <row r="7" spans="1:6" ht="15.75" customHeight="1">
      <c r="A7" s="46" t="s">
        <v>582</v>
      </c>
      <c r="B7" s="72" t="s">
        <v>583</v>
      </c>
      <c r="C7" s="25"/>
      <c r="D7" s="25"/>
      <c r="E7" s="25"/>
      <c r="F7" s="25" t="s">
        <v>132</v>
      </c>
    </row>
    <row r="8" spans="1:6" ht="15.75" customHeight="1">
      <c r="A8" s="46"/>
      <c r="B8" s="73"/>
      <c r="C8" s="25"/>
      <c r="D8" s="25"/>
      <c r="E8" s="25"/>
      <c r="F8" s="25"/>
    </row>
    <row r="9" spans="1:6" ht="15.75" customHeight="1">
      <c r="A9" s="46"/>
      <c r="B9" s="73"/>
      <c r="C9" s="25"/>
      <c r="D9" s="25"/>
      <c r="E9" s="25"/>
      <c r="F9" s="25"/>
    </row>
    <row r="10" spans="1:6" ht="15.75" customHeight="1">
      <c r="A10" s="46"/>
      <c r="B10" s="73"/>
      <c r="C10" s="25"/>
      <c r="D10" s="25"/>
      <c r="E10" s="25"/>
      <c r="F10" s="25"/>
    </row>
    <row r="11" spans="1:6" ht="15.75" customHeight="1">
      <c r="A11" s="46"/>
      <c r="B11" s="73"/>
      <c r="C11" s="25"/>
      <c r="D11" s="25"/>
      <c r="E11" s="25"/>
      <c r="F11" s="25"/>
    </row>
    <row r="12" spans="1:6" ht="15.75" customHeight="1">
      <c r="A12" s="46"/>
      <c r="B12" s="73"/>
      <c r="C12" s="25"/>
      <c r="D12" s="25"/>
      <c r="E12" s="25"/>
      <c r="F12" s="25"/>
    </row>
    <row r="13" spans="1:6" ht="15.75" customHeight="1">
      <c r="A13" s="46"/>
      <c r="B13" s="73"/>
      <c r="C13" s="25"/>
      <c r="D13" s="25"/>
      <c r="E13" s="25"/>
      <c r="F13" s="25"/>
    </row>
    <row r="14" spans="1:6" ht="15.75" customHeight="1">
      <c r="A14" s="46"/>
      <c r="B14" s="73"/>
      <c r="C14" s="25"/>
      <c r="D14" s="25"/>
      <c r="E14" s="25"/>
      <c r="F14" s="25"/>
    </row>
    <row r="15" spans="1:6" ht="15.75" customHeight="1">
      <c r="A15" s="46"/>
      <c r="B15" s="73"/>
      <c r="C15" s="25"/>
      <c r="D15" s="25"/>
      <c r="E15" s="25"/>
      <c r="F15" s="25"/>
    </row>
    <row r="16" spans="1:6" ht="15.75" customHeight="1">
      <c r="A16" s="46"/>
      <c r="B16" s="73"/>
      <c r="C16" s="25"/>
      <c r="D16" s="25"/>
      <c r="E16" s="25"/>
      <c r="F16" s="25"/>
    </row>
    <row r="17" spans="1:6" ht="15.75" customHeight="1">
      <c r="A17" s="46"/>
      <c r="B17" s="73"/>
      <c r="C17" s="25"/>
      <c r="D17" s="25"/>
      <c r="E17" s="25"/>
      <c r="F17" s="25"/>
    </row>
    <row r="18" spans="1:6" ht="15.75" customHeight="1">
      <c r="A18" s="46"/>
      <c r="B18" s="73"/>
      <c r="C18" s="25"/>
      <c r="D18" s="25"/>
      <c r="E18" s="25"/>
      <c r="F18" s="25"/>
    </row>
    <row r="19" spans="1:6" ht="15.75" customHeight="1">
      <c r="A19" s="46"/>
      <c r="B19" s="73"/>
      <c r="C19" s="25"/>
      <c r="D19" s="25"/>
      <c r="E19" s="25"/>
      <c r="F19" s="25"/>
    </row>
    <row r="20" spans="1:6" ht="15.75" customHeight="1">
      <c r="A20" s="46"/>
      <c r="B20" s="74"/>
      <c r="C20" s="25"/>
      <c r="D20" s="25"/>
      <c r="E20" s="25"/>
      <c r="F20" s="25"/>
    </row>
    <row r="21" spans="1:6" ht="15.75" customHeight="1">
      <c r="A21" s="46"/>
      <c r="B21" s="73"/>
      <c r="C21" s="25"/>
      <c r="D21" s="25"/>
      <c r="E21" s="25"/>
      <c r="F21" s="25"/>
    </row>
    <row r="22" spans="1:6" ht="15.75" customHeight="1">
      <c r="A22" s="46"/>
      <c r="B22" s="74"/>
      <c r="C22" s="25"/>
      <c r="D22" s="25"/>
      <c r="E22" s="25"/>
      <c r="F22" s="25"/>
    </row>
    <row r="23" spans="1:6" ht="15.75" customHeight="1">
      <c r="A23" s="46"/>
      <c r="B23" s="73"/>
      <c r="C23" s="25"/>
      <c r="D23" s="25"/>
      <c r="E23" s="25"/>
      <c r="F23" s="25"/>
    </row>
    <row r="24" spans="1:6" ht="15.75" customHeight="1">
      <c r="A24" s="46"/>
      <c r="B24" s="74"/>
      <c r="C24" s="25"/>
      <c r="D24" s="25"/>
      <c r="E24" s="25"/>
      <c r="F24" s="25"/>
    </row>
    <row r="25" spans="1:6" ht="15.75" customHeight="1">
      <c r="A25" s="322" t="s">
        <v>584</v>
      </c>
      <c r="B25" s="295"/>
      <c r="C25" s="25"/>
      <c r="D25" s="25"/>
      <c r="E25" s="25"/>
      <c r="F25" s="25"/>
    </row>
    <row r="26" spans="1:6" ht="15.75" customHeight="1">
      <c r="A26" s="322" t="s">
        <v>585</v>
      </c>
      <c r="B26" s="295"/>
      <c r="C26" s="25"/>
      <c r="D26" s="25"/>
      <c r="E26" s="25"/>
      <c r="F26" s="25"/>
    </row>
    <row r="27" spans="1:6" ht="15.75" customHeight="1">
      <c r="A27" s="261" t="s">
        <v>584</v>
      </c>
      <c r="B27" s="262"/>
      <c r="C27" s="25"/>
      <c r="D27" s="25"/>
      <c r="E27" s="25"/>
      <c r="F27" s="25"/>
    </row>
    <row r="28" spans="4:6" ht="15.75" customHeight="1">
      <c r="D28" s="321" t="s">
        <v>575</v>
      </c>
      <c r="E28" s="269"/>
      <c r="F28" s="269"/>
    </row>
    <row r="29" ht="15.75" customHeight="1">
      <c r="A29" s="48"/>
    </row>
  </sheetData>
  <sheetProtection/>
  <mergeCells count="7">
    <mergeCell ref="D28:F28"/>
    <mergeCell ref="A1:F1"/>
    <mergeCell ref="A2:F2"/>
    <mergeCell ref="A4:C4"/>
    <mergeCell ref="A25:B25"/>
    <mergeCell ref="A26:B26"/>
    <mergeCell ref="A27:B27"/>
  </mergeCells>
  <printOptions horizontalCentered="1"/>
  <pageMargins left="1" right="1" top="0.87" bottom="0.87" header="1.06" footer="0.51"/>
  <pageSetup fitToHeight="0" fitToWidth="1" horizontalDpi="300" verticalDpi="300" orientation="landscape" paperSize="9"/>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F13" sqref="F13"/>
    </sheetView>
  </sheetViews>
  <sheetFormatPr defaultColWidth="9.00390625" defaultRowHeight="15.75" customHeight="1"/>
  <cols>
    <col min="1" max="1" width="5.375" style="13" customWidth="1"/>
    <col min="2" max="2" width="16.125" style="13" customWidth="1"/>
    <col min="3" max="3" width="7.75390625" style="13" customWidth="1"/>
    <col min="4" max="4" width="13.00390625" style="13" customWidth="1"/>
    <col min="5" max="5" width="7.125" style="13" customWidth="1"/>
    <col min="6" max="6" width="10.75390625" style="13" customWidth="1"/>
    <col min="7" max="8" width="9.00390625" style="13" customWidth="1"/>
    <col min="9" max="9" width="11.00390625" style="13" customWidth="1"/>
    <col min="10" max="10" width="10.625" style="13" customWidth="1"/>
    <col min="11" max="11" width="7.625" style="13" customWidth="1"/>
    <col min="12" max="12" width="7.25390625" style="13" customWidth="1"/>
    <col min="13" max="13" width="8.00390625" style="13" customWidth="1"/>
    <col min="14" max="16384" width="9.00390625" style="13" customWidth="1"/>
  </cols>
  <sheetData>
    <row r="1" spans="1:13" s="11" customFormat="1" ht="30" customHeight="1">
      <c r="A1" s="236" t="s">
        <v>586</v>
      </c>
      <c r="B1" s="237"/>
      <c r="C1" s="237"/>
      <c r="D1" s="237"/>
      <c r="E1" s="237"/>
      <c r="F1" s="237"/>
      <c r="G1" s="237"/>
      <c r="H1" s="237"/>
      <c r="I1" s="237"/>
      <c r="J1" s="237"/>
      <c r="K1" s="237"/>
      <c r="L1" s="237"/>
      <c r="M1" s="237"/>
    </row>
    <row r="2" spans="1:13" ht="13.5" customHeight="1">
      <c r="A2" s="238" t="s">
        <v>126</v>
      </c>
      <c r="B2" s="239"/>
      <c r="C2" s="239"/>
      <c r="D2" s="239"/>
      <c r="E2" s="256"/>
      <c r="F2" s="256"/>
      <c r="G2" s="256"/>
      <c r="H2" s="256"/>
      <c r="I2" s="256"/>
      <c r="J2" s="256"/>
      <c r="K2" s="256"/>
      <c r="L2" s="256"/>
      <c r="M2" s="256"/>
    </row>
    <row r="3" spans="1:13" ht="13.5" customHeight="1">
      <c r="A3" s="15"/>
      <c r="B3" s="15"/>
      <c r="C3" s="15"/>
      <c r="D3" s="15"/>
      <c r="E3" s="16"/>
      <c r="F3" s="16"/>
      <c r="G3" s="16"/>
      <c r="H3" s="16"/>
      <c r="I3" s="16"/>
      <c r="J3" s="16"/>
      <c r="K3" s="16"/>
      <c r="L3" s="16"/>
      <c r="M3" s="17" t="s">
        <v>587</v>
      </c>
    </row>
    <row r="4" spans="1:13" ht="15.75" customHeight="1">
      <c r="A4" s="260" t="s">
        <v>128</v>
      </c>
      <c r="B4" s="260"/>
      <c r="C4" s="260"/>
      <c r="D4" s="260"/>
      <c r="M4" s="18" t="s">
        <v>3</v>
      </c>
    </row>
    <row r="5" spans="1:13" s="12" customFormat="1" ht="15.75" customHeight="1">
      <c r="A5" s="19" t="s">
        <v>5</v>
      </c>
      <c r="B5" s="19" t="s">
        <v>588</v>
      </c>
      <c r="C5" s="60" t="s">
        <v>402</v>
      </c>
      <c r="D5" s="68" t="s">
        <v>589</v>
      </c>
      <c r="E5" s="19" t="s">
        <v>590</v>
      </c>
      <c r="F5" s="19" t="s">
        <v>591</v>
      </c>
      <c r="G5" s="19" t="s">
        <v>592</v>
      </c>
      <c r="H5" s="19" t="s">
        <v>593</v>
      </c>
      <c r="I5" s="56" t="s">
        <v>92</v>
      </c>
      <c r="J5" s="19" t="s">
        <v>93</v>
      </c>
      <c r="K5" s="19" t="s">
        <v>94</v>
      </c>
      <c r="L5" s="19" t="s">
        <v>130</v>
      </c>
      <c r="M5" s="19" t="s">
        <v>8</v>
      </c>
    </row>
    <row r="6" spans="1:13" ht="15.75" customHeight="1">
      <c r="A6" s="21"/>
      <c r="B6" s="22"/>
      <c r="C6" s="69"/>
      <c r="D6" s="70"/>
      <c r="E6" s="23"/>
      <c r="F6" s="23"/>
      <c r="G6" s="21"/>
      <c r="H6" s="21"/>
      <c r="I6" s="25"/>
      <c r="J6" s="25"/>
      <c r="K6" s="25"/>
      <c r="L6" s="25" t="s">
        <v>132</v>
      </c>
      <c r="M6" s="26"/>
    </row>
    <row r="7" spans="1:13" ht="15.75" customHeight="1">
      <c r="A7" s="21"/>
      <c r="B7" s="22"/>
      <c r="C7" s="22"/>
      <c r="D7" s="22"/>
      <c r="E7" s="23"/>
      <c r="F7" s="23"/>
      <c r="G7" s="21"/>
      <c r="H7" s="21"/>
      <c r="I7" s="25"/>
      <c r="J7" s="25"/>
      <c r="K7" s="25"/>
      <c r="L7" s="25" t="s">
        <v>132</v>
      </c>
      <c r="M7" s="26"/>
    </row>
    <row r="8" spans="1:13" ht="15.75" customHeight="1">
      <c r="A8" s="21"/>
      <c r="B8" s="22"/>
      <c r="C8" s="22"/>
      <c r="D8" s="22"/>
      <c r="E8" s="23"/>
      <c r="F8" s="23"/>
      <c r="G8" s="21"/>
      <c r="H8" s="21"/>
      <c r="I8" s="25"/>
      <c r="J8" s="25"/>
      <c r="K8" s="25"/>
      <c r="L8" s="25" t="s">
        <v>132</v>
      </c>
      <c r="M8" s="26"/>
    </row>
    <row r="9" spans="1:13" ht="15.75" customHeight="1">
      <c r="A9" s="21"/>
      <c r="B9" s="22"/>
      <c r="C9" s="22"/>
      <c r="D9" s="22"/>
      <c r="E9" s="23"/>
      <c r="F9" s="23"/>
      <c r="G9" s="21"/>
      <c r="H9" s="21"/>
      <c r="I9" s="25"/>
      <c r="J9" s="25"/>
      <c r="K9" s="25"/>
      <c r="L9" s="25" t="s">
        <v>132</v>
      </c>
      <c r="M9" s="26"/>
    </row>
    <row r="10" spans="1:13" ht="15.75" customHeight="1">
      <c r="A10" s="21"/>
      <c r="B10" s="22"/>
      <c r="C10" s="22"/>
      <c r="D10" s="22"/>
      <c r="E10" s="23"/>
      <c r="F10" s="23"/>
      <c r="G10" s="21"/>
      <c r="H10" s="21"/>
      <c r="I10" s="25"/>
      <c r="J10" s="25"/>
      <c r="K10" s="25"/>
      <c r="L10" s="25" t="s">
        <v>132</v>
      </c>
      <c r="M10" s="26"/>
    </row>
    <row r="11" spans="1:13" ht="15.75" customHeight="1">
      <c r="A11" s="21"/>
      <c r="B11" s="22"/>
      <c r="C11" s="22"/>
      <c r="D11" s="22"/>
      <c r="E11" s="23"/>
      <c r="F11" s="23"/>
      <c r="G11" s="21"/>
      <c r="H11" s="21"/>
      <c r="I11" s="25"/>
      <c r="J11" s="25"/>
      <c r="K11" s="25"/>
      <c r="L11" s="25" t="s">
        <v>132</v>
      </c>
      <c r="M11" s="26"/>
    </row>
    <row r="12" spans="1:13" ht="15.75" customHeight="1">
      <c r="A12" s="21"/>
      <c r="B12" s="22"/>
      <c r="C12" s="22"/>
      <c r="D12" s="22"/>
      <c r="E12" s="23"/>
      <c r="F12" s="23"/>
      <c r="G12" s="21"/>
      <c r="H12" s="21"/>
      <c r="I12" s="25"/>
      <c r="J12" s="25"/>
      <c r="K12" s="25"/>
      <c r="L12" s="25" t="s">
        <v>132</v>
      </c>
      <c r="M12" s="26"/>
    </row>
    <row r="13" spans="1:13" ht="15.75" customHeight="1">
      <c r="A13" s="21"/>
      <c r="B13" s="22"/>
      <c r="C13" s="22"/>
      <c r="D13" s="22"/>
      <c r="E13" s="23"/>
      <c r="F13" s="23"/>
      <c r="G13" s="21"/>
      <c r="H13" s="21"/>
      <c r="I13" s="25"/>
      <c r="J13" s="25"/>
      <c r="K13" s="25"/>
      <c r="L13" s="25" t="s">
        <v>132</v>
      </c>
      <c r="M13" s="26"/>
    </row>
    <row r="14" spans="1:13" ht="15.75" customHeight="1">
      <c r="A14" s="21"/>
      <c r="B14" s="22"/>
      <c r="C14" s="22"/>
      <c r="D14" s="22"/>
      <c r="E14" s="23"/>
      <c r="F14" s="23"/>
      <c r="G14" s="21"/>
      <c r="H14" s="21"/>
      <c r="I14" s="25"/>
      <c r="J14" s="25"/>
      <c r="K14" s="25"/>
      <c r="L14" s="25" t="s">
        <v>132</v>
      </c>
      <c r="M14" s="26"/>
    </row>
    <row r="15" spans="1:13" ht="15.75" customHeight="1">
      <c r="A15" s="21"/>
      <c r="B15" s="22"/>
      <c r="C15" s="22"/>
      <c r="D15" s="22"/>
      <c r="E15" s="23"/>
      <c r="F15" s="23"/>
      <c r="G15" s="21"/>
      <c r="H15" s="21"/>
      <c r="I15" s="25"/>
      <c r="J15" s="25"/>
      <c r="K15" s="25"/>
      <c r="L15" s="25" t="s">
        <v>132</v>
      </c>
      <c r="M15" s="26"/>
    </row>
    <row r="16" spans="1:13" ht="15.75" customHeight="1">
      <c r="A16" s="21"/>
      <c r="B16" s="22"/>
      <c r="C16" s="22"/>
      <c r="D16" s="22"/>
      <c r="E16" s="23"/>
      <c r="F16" s="23"/>
      <c r="G16" s="21"/>
      <c r="H16" s="21"/>
      <c r="I16" s="25"/>
      <c r="J16" s="25"/>
      <c r="K16" s="25"/>
      <c r="L16" s="25" t="s">
        <v>132</v>
      </c>
      <c r="M16" s="26"/>
    </row>
    <row r="17" spans="1:13" ht="15.75" customHeight="1">
      <c r="A17" s="21"/>
      <c r="B17" s="22"/>
      <c r="C17" s="22"/>
      <c r="D17" s="22"/>
      <c r="E17" s="23"/>
      <c r="F17" s="23"/>
      <c r="G17" s="21"/>
      <c r="H17" s="21"/>
      <c r="I17" s="25"/>
      <c r="J17" s="25"/>
      <c r="K17" s="25"/>
      <c r="L17" s="25" t="s">
        <v>132</v>
      </c>
      <c r="M17" s="26"/>
    </row>
    <row r="18" spans="1:13" ht="15.75" customHeight="1">
      <c r="A18" s="21"/>
      <c r="B18" s="22"/>
      <c r="C18" s="22"/>
      <c r="D18" s="22"/>
      <c r="E18" s="23"/>
      <c r="F18" s="23"/>
      <c r="G18" s="21"/>
      <c r="H18" s="21"/>
      <c r="I18" s="25"/>
      <c r="J18" s="25"/>
      <c r="K18" s="25"/>
      <c r="L18" s="25" t="s">
        <v>132</v>
      </c>
      <c r="M18" s="26"/>
    </row>
    <row r="19" spans="1:13" ht="15.75" customHeight="1">
      <c r="A19" s="21"/>
      <c r="B19" s="22"/>
      <c r="C19" s="22"/>
      <c r="D19" s="22"/>
      <c r="E19" s="23"/>
      <c r="F19" s="23"/>
      <c r="G19" s="21"/>
      <c r="H19" s="21"/>
      <c r="I19" s="25"/>
      <c r="J19" s="25"/>
      <c r="K19" s="25"/>
      <c r="L19" s="25" t="s">
        <v>132</v>
      </c>
      <c r="M19" s="26"/>
    </row>
    <row r="20" spans="1:13" ht="15.75" customHeight="1">
      <c r="A20" s="21"/>
      <c r="B20" s="22"/>
      <c r="C20" s="22"/>
      <c r="D20" s="22"/>
      <c r="E20" s="23"/>
      <c r="F20" s="23"/>
      <c r="G20" s="21"/>
      <c r="H20" s="21"/>
      <c r="I20" s="25"/>
      <c r="J20" s="25"/>
      <c r="K20" s="25"/>
      <c r="L20" s="25"/>
      <c r="M20" s="26"/>
    </row>
    <row r="21" spans="1:13" ht="15.75" customHeight="1">
      <c r="A21" s="21"/>
      <c r="B21" s="22"/>
      <c r="C21" s="22"/>
      <c r="D21" s="22"/>
      <c r="E21" s="23"/>
      <c r="F21" s="23"/>
      <c r="G21" s="21"/>
      <c r="H21" s="21"/>
      <c r="I21" s="25"/>
      <c r="J21" s="25"/>
      <c r="K21" s="25"/>
      <c r="L21" s="25" t="s">
        <v>132</v>
      </c>
      <c r="M21" s="26"/>
    </row>
    <row r="22" spans="1:13" ht="15.75" customHeight="1">
      <c r="A22" s="21"/>
      <c r="B22" s="22"/>
      <c r="C22" s="22"/>
      <c r="D22" s="22"/>
      <c r="E22" s="23"/>
      <c r="F22" s="23"/>
      <c r="G22" s="21"/>
      <c r="H22" s="21"/>
      <c r="I22" s="25"/>
      <c r="J22" s="25"/>
      <c r="K22" s="25"/>
      <c r="L22" s="25" t="s">
        <v>132</v>
      </c>
      <c r="M22" s="26"/>
    </row>
    <row r="23" spans="1:13" ht="15.75" customHeight="1">
      <c r="A23" s="21"/>
      <c r="B23" s="22"/>
      <c r="C23" s="22"/>
      <c r="D23" s="22"/>
      <c r="E23" s="23"/>
      <c r="F23" s="23"/>
      <c r="G23" s="21"/>
      <c r="H23" s="21"/>
      <c r="I23" s="25"/>
      <c r="J23" s="25"/>
      <c r="K23" s="25"/>
      <c r="L23" s="25" t="s">
        <v>132</v>
      </c>
      <c r="M23" s="26"/>
    </row>
    <row r="24" spans="1:13" ht="15.75" customHeight="1">
      <c r="A24" s="21"/>
      <c r="B24" s="22"/>
      <c r="C24" s="22"/>
      <c r="D24" s="22"/>
      <c r="E24" s="23"/>
      <c r="F24" s="23"/>
      <c r="G24" s="21"/>
      <c r="H24" s="21"/>
      <c r="I24" s="25"/>
      <c r="J24" s="25"/>
      <c r="K24" s="25"/>
      <c r="L24" s="25" t="s">
        <v>132</v>
      </c>
      <c r="M24" s="26"/>
    </row>
    <row r="25" spans="1:13" ht="15.75" customHeight="1">
      <c r="A25" s="21"/>
      <c r="B25" s="22"/>
      <c r="C25" s="22"/>
      <c r="D25" s="22"/>
      <c r="E25" s="23"/>
      <c r="F25" s="23"/>
      <c r="G25" s="21"/>
      <c r="H25" s="21"/>
      <c r="I25" s="25"/>
      <c r="J25" s="25"/>
      <c r="K25" s="25"/>
      <c r="L25" s="25" t="s">
        <v>132</v>
      </c>
      <c r="M25" s="26"/>
    </row>
    <row r="26" spans="1:13" ht="15.75" customHeight="1">
      <c r="A26" s="261" t="s">
        <v>223</v>
      </c>
      <c r="B26" s="323"/>
      <c r="C26" s="295"/>
      <c r="D26" s="25"/>
      <c r="E26" s="25"/>
      <c r="F26" s="25" t="s">
        <v>132</v>
      </c>
      <c r="G26" s="26"/>
      <c r="H26" s="26"/>
      <c r="I26" s="26"/>
      <c r="J26" s="26"/>
      <c r="K26" s="26"/>
      <c r="L26" s="26"/>
      <c r="M26" s="26"/>
    </row>
    <row r="27" spans="1:13" ht="15.75" customHeight="1">
      <c r="A27" s="261" t="s">
        <v>594</v>
      </c>
      <c r="B27" s="323"/>
      <c r="C27" s="295"/>
      <c r="D27" s="25"/>
      <c r="E27" s="25"/>
      <c r="F27" s="25" t="s">
        <v>132</v>
      </c>
      <c r="G27" s="26"/>
      <c r="H27" s="26"/>
      <c r="I27" s="26"/>
      <c r="J27" s="26"/>
      <c r="K27" s="26"/>
      <c r="L27" s="26"/>
      <c r="M27" s="26"/>
    </row>
    <row r="28" spans="1:13" ht="15.75" customHeight="1">
      <c r="A28" s="261" t="s">
        <v>223</v>
      </c>
      <c r="B28" s="313"/>
      <c r="C28" s="262"/>
      <c r="D28" s="25"/>
      <c r="E28" s="25"/>
      <c r="F28" s="25" t="s">
        <v>132</v>
      </c>
      <c r="G28" s="26"/>
      <c r="H28" s="26"/>
      <c r="I28" s="26"/>
      <c r="J28" s="26"/>
      <c r="K28" s="26"/>
      <c r="L28" s="26"/>
      <c r="M28" s="26"/>
    </row>
    <row r="29" spans="1:13" ht="15.75" customHeight="1">
      <c r="A29" s="259" t="s">
        <v>203</v>
      </c>
      <c r="B29" s="259"/>
      <c r="C29" s="259"/>
      <c r="D29" s="259"/>
      <c r="H29" s="247" t="s">
        <v>186</v>
      </c>
      <c r="I29" s="247"/>
      <c r="J29" s="247"/>
      <c r="K29" s="247"/>
      <c r="L29" s="247"/>
      <c r="M29" s="247"/>
    </row>
    <row r="30" ht="15.75" customHeight="1">
      <c r="A30" s="28" t="s">
        <v>204</v>
      </c>
    </row>
  </sheetData>
  <sheetProtection/>
  <mergeCells count="8">
    <mergeCell ref="A29:D29"/>
    <mergeCell ref="H29:M29"/>
    <mergeCell ref="A1:M1"/>
    <mergeCell ref="A2:M2"/>
    <mergeCell ref="A4:D4"/>
    <mergeCell ref="A26:C26"/>
    <mergeCell ref="A27:C27"/>
    <mergeCell ref="A28:C28"/>
  </mergeCells>
  <printOptions horizontalCentered="1"/>
  <pageMargins left="1" right="1" top="0.87" bottom="0.87" header="1.06" footer="0.51"/>
  <pageSetup fitToHeight="0" fitToWidth="1" horizontalDpi="300" verticalDpi="300" orientation="landscape" paperSize="9" scale="94"/>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K28" sqref="K28:R28"/>
    </sheetView>
  </sheetViews>
  <sheetFormatPr defaultColWidth="9.00390625" defaultRowHeight="15.75" customHeight="1"/>
  <cols>
    <col min="1" max="1" width="4.75390625" style="13" customWidth="1"/>
    <col min="2" max="2" width="11.125" style="13" customWidth="1"/>
    <col min="3" max="3" width="9.375" style="13" customWidth="1"/>
    <col min="4" max="4" width="5.00390625" style="13" customWidth="1"/>
    <col min="5" max="5" width="5.375" style="13" customWidth="1"/>
    <col min="6" max="6" width="5.125" style="13" customWidth="1"/>
    <col min="7" max="7" width="6.125" style="13" customWidth="1"/>
    <col min="8" max="8" width="6.625" style="13" customWidth="1"/>
    <col min="9" max="9" width="5.25390625" style="13" customWidth="1"/>
    <col min="10" max="10" width="6.50390625" style="13" customWidth="1"/>
    <col min="11" max="11" width="9.625" style="13" customWidth="1"/>
    <col min="12" max="12" width="7.75390625" style="13" customWidth="1"/>
    <col min="13" max="13" width="4.375" style="13" customWidth="1"/>
    <col min="14" max="14" width="6.875" style="13" customWidth="1"/>
    <col min="15" max="15" width="8.25390625" style="13" customWidth="1"/>
    <col min="16" max="16" width="6.00390625" style="13" customWidth="1"/>
    <col min="17" max="17" width="5.625" style="13" customWidth="1"/>
    <col min="18" max="18" width="6.875" style="13" customWidth="1"/>
    <col min="19" max="16384" width="9.00390625" style="13" customWidth="1"/>
  </cols>
  <sheetData>
    <row r="1" spans="1:18" s="11" customFormat="1" ht="30" customHeight="1">
      <c r="A1" s="236" t="s">
        <v>595</v>
      </c>
      <c r="B1" s="237"/>
      <c r="C1" s="237"/>
      <c r="D1" s="237"/>
      <c r="E1" s="237"/>
      <c r="F1" s="237"/>
      <c r="G1" s="237"/>
      <c r="H1" s="237"/>
      <c r="I1" s="237"/>
      <c r="J1" s="237"/>
      <c r="K1" s="237"/>
      <c r="L1" s="237"/>
      <c r="M1" s="237"/>
      <c r="N1" s="237"/>
      <c r="O1" s="237"/>
      <c r="P1" s="237"/>
      <c r="Q1" s="237"/>
      <c r="R1" s="237"/>
    </row>
    <row r="2" spans="1:18" ht="13.5" customHeight="1">
      <c r="A2" s="238" t="s">
        <v>126</v>
      </c>
      <c r="B2" s="239"/>
      <c r="C2" s="239"/>
      <c r="D2" s="239"/>
      <c r="E2" s="239"/>
      <c r="F2" s="239"/>
      <c r="G2" s="239"/>
      <c r="H2" s="239"/>
      <c r="I2" s="239"/>
      <c r="J2" s="239"/>
      <c r="K2" s="256"/>
      <c r="L2" s="256"/>
      <c r="M2" s="256"/>
      <c r="N2" s="256"/>
      <c r="O2" s="256"/>
      <c r="P2" s="256"/>
      <c r="Q2" s="256"/>
      <c r="R2" s="256"/>
    </row>
    <row r="3" spans="1:18" ht="13.5" customHeight="1">
      <c r="A3" s="15"/>
      <c r="B3" s="15"/>
      <c r="C3" s="15"/>
      <c r="D3" s="15"/>
      <c r="E3" s="15"/>
      <c r="F3" s="15"/>
      <c r="G3" s="15"/>
      <c r="H3" s="15"/>
      <c r="I3" s="15"/>
      <c r="J3" s="15"/>
      <c r="K3" s="16"/>
      <c r="L3" s="16"/>
      <c r="M3" s="16"/>
      <c r="N3" s="16"/>
      <c r="O3" s="16"/>
      <c r="P3" s="16"/>
      <c r="Q3" s="16"/>
      <c r="R3" s="17" t="s">
        <v>596</v>
      </c>
    </row>
    <row r="4" spans="1:18" ht="15.75" customHeight="1">
      <c r="A4" s="38" t="s">
        <v>128</v>
      </c>
      <c r="R4" s="18" t="s">
        <v>3</v>
      </c>
    </row>
    <row r="5" spans="1:18" s="12" customFormat="1" ht="15.75" customHeight="1">
      <c r="A5" s="264" t="s">
        <v>5</v>
      </c>
      <c r="B5" s="264" t="s">
        <v>588</v>
      </c>
      <c r="C5" s="271" t="s">
        <v>317</v>
      </c>
      <c r="D5" s="271" t="s">
        <v>300</v>
      </c>
      <c r="E5" s="278" t="s">
        <v>299</v>
      </c>
      <c r="F5" s="278" t="s">
        <v>597</v>
      </c>
      <c r="G5" s="278" t="s">
        <v>598</v>
      </c>
      <c r="H5" s="278" t="s">
        <v>92</v>
      </c>
      <c r="I5" s="278"/>
      <c r="J5" s="278"/>
      <c r="K5" s="278"/>
      <c r="L5" s="264" t="s">
        <v>93</v>
      </c>
      <c r="M5" s="265"/>
      <c r="N5" s="265"/>
      <c r="O5" s="265"/>
      <c r="P5" s="271" t="s">
        <v>94</v>
      </c>
      <c r="Q5" s="278" t="s">
        <v>130</v>
      </c>
      <c r="R5" s="278" t="s">
        <v>8</v>
      </c>
    </row>
    <row r="6" spans="1:18" s="12" customFormat="1" ht="36.75" customHeight="1">
      <c r="A6" s="265"/>
      <c r="B6" s="265"/>
      <c r="C6" s="285"/>
      <c r="D6" s="285"/>
      <c r="E6" s="265"/>
      <c r="F6" s="265"/>
      <c r="G6" s="265"/>
      <c r="H6" s="19" t="s">
        <v>599</v>
      </c>
      <c r="I6" s="56" t="s">
        <v>488</v>
      </c>
      <c r="J6" s="56" t="s">
        <v>600</v>
      </c>
      <c r="K6" s="19" t="s">
        <v>308</v>
      </c>
      <c r="L6" s="19" t="s">
        <v>599</v>
      </c>
      <c r="M6" s="56" t="s">
        <v>488</v>
      </c>
      <c r="N6" s="56" t="s">
        <v>600</v>
      </c>
      <c r="O6" s="19" t="s">
        <v>308</v>
      </c>
      <c r="P6" s="272"/>
      <c r="Q6" s="265"/>
      <c r="R6" s="265"/>
    </row>
    <row r="7" spans="1:18" ht="15.75" customHeight="1">
      <c r="A7" s="21"/>
      <c r="B7" s="22"/>
      <c r="C7" s="22"/>
      <c r="D7" s="22"/>
      <c r="E7" s="22"/>
      <c r="F7" s="23"/>
      <c r="G7" s="23"/>
      <c r="H7" s="25"/>
      <c r="I7" s="25"/>
      <c r="J7" s="25"/>
      <c r="K7" s="25"/>
      <c r="L7" s="25"/>
      <c r="M7" s="25"/>
      <c r="N7" s="25"/>
      <c r="O7" s="25"/>
      <c r="P7" s="25"/>
      <c r="Q7" s="25" t="s">
        <v>132</v>
      </c>
      <c r="R7" s="26"/>
    </row>
    <row r="8" spans="1:18" ht="15.75" customHeight="1">
      <c r="A8" s="21"/>
      <c r="B8" s="22"/>
      <c r="C8" s="22"/>
      <c r="D8" s="22"/>
      <c r="E8" s="22"/>
      <c r="F8" s="23"/>
      <c r="G8" s="23"/>
      <c r="H8" s="25"/>
      <c r="I8" s="25"/>
      <c r="J8" s="25"/>
      <c r="K8" s="25"/>
      <c r="L8" s="25"/>
      <c r="M8" s="25"/>
      <c r="N8" s="25"/>
      <c r="O8" s="25"/>
      <c r="P8" s="25"/>
      <c r="Q8" s="25" t="s">
        <v>132</v>
      </c>
      <c r="R8" s="26"/>
    </row>
    <row r="9" spans="1:18" ht="15.75" customHeight="1">
      <c r="A9" s="21"/>
      <c r="B9" s="22"/>
      <c r="C9" s="22"/>
      <c r="D9" s="22"/>
      <c r="E9" s="22"/>
      <c r="F9" s="23"/>
      <c r="G9" s="23"/>
      <c r="H9" s="25"/>
      <c r="I9" s="25"/>
      <c r="J9" s="25"/>
      <c r="K9" s="25"/>
      <c r="L9" s="25"/>
      <c r="M9" s="25"/>
      <c r="N9" s="25"/>
      <c r="O9" s="25"/>
      <c r="P9" s="25"/>
      <c r="Q9" s="25" t="s">
        <v>132</v>
      </c>
      <c r="R9" s="26"/>
    </row>
    <row r="10" spans="1:18" ht="15.75" customHeight="1">
      <c r="A10" s="21"/>
      <c r="B10" s="22"/>
      <c r="C10" s="22"/>
      <c r="D10" s="22"/>
      <c r="E10" s="22"/>
      <c r="F10" s="23"/>
      <c r="G10" s="23"/>
      <c r="H10" s="25"/>
      <c r="I10" s="25"/>
      <c r="J10" s="25"/>
      <c r="K10" s="25"/>
      <c r="L10" s="25"/>
      <c r="M10" s="25"/>
      <c r="N10" s="25"/>
      <c r="O10" s="25"/>
      <c r="P10" s="25"/>
      <c r="Q10" s="25" t="s">
        <v>132</v>
      </c>
      <c r="R10" s="26"/>
    </row>
    <row r="11" spans="1:18" ht="15.75" customHeight="1">
      <c r="A11" s="21"/>
      <c r="B11" s="22"/>
      <c r="C11" s="22"/>
      <c r="D11" s="22"/>
      <c r="E11" s="22"/>
      <c r="F11" s="23"/>
      <c r="G11" s="23"/>
      <c r="H11" s="25"/>
      <c r="I11" s="25"/>
      <c r="J11" s="25"/>
      <c r="K11" s="25"/>
      <c r="L11" s="25"/>
      <c r="M11" s="25"/>
      <c r="N11" s="25"/>
      <c r="O11" s="25"/>
      <c r="P11" s="25"/>
      <c r="Q11" s="25" t="s">
        <v>132</v>
      </c>
      <c r="R11" s="26"/>
    </row>
    <row r="12" spans="1:18" ht="15.75" customHeight="1">
      <c r="A12" s="21"/>
      <c r="B12" s="22"/>
      <c r="C12" s="22"/>
      <c r="D12" s="22"/>
      <c r="E12" s="22"/>
      <c r="F12" s="23"/>
      <c r="G12" s="23"/>
      <c r="H12" s="25"/>
      <c r="I12" s="25"/>
      <c r="J12" s="25"/>
      <c r="K12" s="25"/>
      <c r="L12" s="25"/>
      <c r="M12" s="25"/>
      <c r="N12" s="25"/>
      <c r="O12" s="25"/>
      <c r="P12" s="25"/>
      <c r="Q12" s="25" t="s">
        <v>132</v>
      </c>
      <c r="R12" s="26"/>
    </row>
    <row r="13" spans="1:18" ht="15.75" customHeight="1">
      <c r="A13" s="21"/>
      <c r="B13" s="22"/>
      <c r="C13" s="22"/>
      <c r="D13" s="22"/>
      <c r="E13" s="22"/>
      <c r="F13" s="23"/>
      <c r="G13" s="23"/>
      <c r="H13" s="25"/>
      <c r="I13" s="25"/>
      <c r="J13" s="25"/>
      <c r="K13" s="25"/>
      <c r="L13" s="25"/>
      <c r="M13" s="25"/>
      <c r="N13" s="25"/>
      <c r="O13" s="25"/>
      <c r="P13" s="25"/>
      <c r="Q13" s="25" t="s">
        <v>132</v>
      </c>
      <c r="R13" s="26"/>
    </row>
    <row r="14" spans="1:18" ht="15.75" customHeight="1">
      <c r="A14" s="21"/>
      <c r="B14" s="22"/>
      <c r="C14" s="22"/>
      <c r="D14" s="22"/>
      <c r="E14" s="22"/>
      <c r="F14" s="23"/>
      <c r="G14" s="23"/>
      <c r="H14" s="25"/>
      <c r="I14" s="25"/>
      <c r="J14" s="25"/>
      <c r="K14" s="25"/>
      <c r="L14" s="25"/>
      <c r="M14" s="25"/>
      <c r="N14" s="25"/>
      <c r="O14" s="25"/>
      <c r="P14" s="25"/>
      <c r="Q14" s="25" t="s">
        <v>132</v>
      </c>
      <c r="R14" s="26"/>
    </row>
    <row r="15" spans="1:18" ht="15.75" customHeight="1">
      <c r="A15" s="21"/>
      <c r="B15" s="22"/>
      <c r="C15" s="22"/>
      <c r="D15" s="22"/>
      <c r="E15" s="22"/>
      <c r="F15" s="23"/>
      <c r="G15" s="23"/>
      <c r="H15" s="25"/>
      <c r="I15" s="25"/>
      <c r="J15" s="25"/>
      <c r="K15" s="25"/>
      <c r="L15" s="25"/>
      <c r="M15" s="25"/>
      <c r="N15" s="25"/>
      <c r="O15" s="25"/>
      <c r="P15" s="25"/>
      <c r="Q15" s="25" t="s">
        <v>132</v>
      </c>
      <c r="R15" s="26"/>
    </row>
    <row r="16" spans="1:18" ht="15.75" customHeight="1">
      <c r="A16" s="21"/>
      <c r="B16" s="22"/>
      <c r="C16" s="22"/>
      <c r="D16" s="22"/>
      <c r="E16" s="22"/>
      <c r="F16" s="23"/>
      <c r="G16" s="23"/>
      <c r="H16" s="25"/>
      <c r="I16" s="25"/>
      <c r="J16" s="25"/>
      <c r="K16" s="25"/>
      <c r="L16" s="25"/>
      <c r="M16" s="25"/>
      <c r="N16" s="25"/>
      <c r="O16" s="25"/>
      <c r="P16" s="25"/>
      <c r="Q16" s="25" t="s">
        <v>132</v>
      </c>
      <c r="R16" s="26"/>
    </row>
    <row r="17" spans="1:18" ht="15.75" customHeight="1">
      <c r="A17" s="21"/>
      <c r="B17" s="22"/>
      <c r="C17" s="22"/>
      <c r="D17" s="22"/>
      <c r="E17" s="22"/>
      <c r="F17" s="23"/>
      <c r="G17" s="23"/>
      <c r="H17" s="25"/>
      <c r="I17" s="25"/>
      <c r="J17" s="25"/>
      <c r="K17" s="25"/>
      <c r="L17" s="25"/>
      <c r="M17" s="25"/>
      <c r="N17" s="25"/>
      <c r="O17" s="25"/>
      <c r="P17" s="25"/>
      <c r="Q17" s="25" t="s">
        <v>132</v>
      </c>
      <c r="R17" s="26"/>
    </row>
    <row r="18" spans="1:18" ht="15.75" customHeight="1">
      <c r="A18" s="21"/>
      <c r="B18" s="22"/>
      <c r="C18" s="22"/>
      <c r="D18" s="22"/>
      <c r="E18" s="22"/>
      <c r="F18" s="23"/>
      <c r="G18" s="23"/>
      <c r="H18" s="25"/>
      <c r="I18" s="25"/>
      <c r="J18" s="25"/>
      <c r="K18" s="25"/>
      <c r="L18" s="25"/>
      <c r="M18" s="25"/>
      <c r="N18" s="25"/>
      <c r="O18" s="25"/>
      <c r="P18" s="25"/>
      <c r="Q18" s="25" t="s">
        <v>132</v>
      </c>
      <c r="R18" s="26"/>
    </row>
    <row r="19" spans="1:18" ht="15.75" customHeight="1">
      <c r="A19" s="21"/>
      <c r="B19" s="22"/>
      <c r="C19" s="22"/>
      <c r="D19" s="22"/>
      <c r="E19" s="22"/>
      <c r="F19" s="23"/>
      <c r="G19" s="23"/>
      <c r="H19" s="25"/>
      <c r="I19" s="25"/>
      <c r="J19" s="25"/>
      <c r="K19" s="25"/>
      <c r="L19" s="25"/>
      <c r="M19" s="25"/>
      <c r="N19" s="25"/>
      <c r="O19" s="25"/>
      <c r="P19" s="25"/>
      <c r="Q19" s="25" t="s">
        <v>132</v>
      </c>
      <c r="R19" s="26"/>
    </row>
    <row r="20" spans="1:18" ht="15.75" customHeight="1">
      <c r="A20" s="21"/>
      <c r="B20" s="22"/>
      <c r="C20" s="22"/>
      <c r="D20" s="22"/>
      <c r="E20" s="22"/>
      <c r="F20" s="23"/>
      <c r="G20" s="23"/>
      <c r="H20" s="25"/>
      <c r="I20" s="25"/>
      <c r="J20" s="25"/>
      <c r="K20" s="25"/>
      <c r="L20" s="25"/>
      <c r="M20" s="25"/>
      <c r="N20" s="25"/>
      <c r="O20" s="25"/>
      <c r="P20" s="25"/>
      <c r="Q20" s="25" t="s">
        <v>132</v>
      </c>
      <c r="R20" s="26"/>
    </row>
    <row r="21" spans="1:18" ht="15.75" customHeight="1">
      <c r="A21" s="21"/>
      <c r="B21" s="22"/>
      <c r="C21" s="22"/>
      <c r="D21" s="22"/>
      <c r="E21" s="22"/>
      <c r="F21" s="23"/>
      <c r="G21" s="23"/>
      <c r="H21" s="25"/>
      <c r="I21" s="25"/>
      <c r="J21" s="25"/>
      <c r="K21" s="25"/>
      <c r="L21" s="25"/>
      <c r="M21" s="25"/>
      <c r="N21" s="25"/>
      <c r="O21" s="25"/>
      <c r="P21" s="25"/>
      <c r="Q21" s="25" t="s">
        <v>132</v>
      </c>
      <c r="R21" s="26"/>
    </row>
    <row r="22" spans="1:18" ht="15.75" customHeight="1">
      <c r="A22" s="21"/>
      <c r="B22" s="22"/>
      <c r="C22" s="22"/>
      <c r="D22" s="22"/>
      <c r="E22" s="22"/>
      <c r="F22" s="23"/>
      <c r="G22" s="23"/>
      <c r="H22" s="25"/>
      <c r="I22" s="25"/>
      <c r="J22" s="25"/>
      <c r="K22" s="25"/>
      <c r="L22" s="25"/>
      <c r="M22" s="25"/>
      <c r="N22" s="25"/>
      <c r="O22" s="25"/>
      <c r="P22" s="25"/>
      <c r="Q22" s="25" t="s">
        <v>132</v>
      </c>
      <c r="R22" s="26"/>
    </row>
    <row r="23" spans="1:18" ht="15.75" customHeight="1">
      <c r="A23" s="21"/>
      <c r="B23" s="22"/>
      <c r="C23" s="22"/>
      <c r="D23" s="22"/>
      <c r="E23" s="22"/>
      <c r="F23" s="23"/>
      <c r="G23" s="23"/>
      <c r="H23" s="25"/>
      <c r="I23" s="25"/>
      <c r="J23" s="25"/>
      <c r="K23" s="25"/>
      <c r="L23" s="25"/>
      <c r="M23" s="25"/>
      <c r="N23" s="25"/>
      <c r="O23" s="25"/>
      <c r="P23" s="25"/>
      <c r="Q23" s="25" t="s">
        <v>132</v>
      </c>
      <c r="R23" s="26"/>
    </row>
    <row r="24" spans="1:18" ht="15.75" customHeight="1">
      <c r="A24" s="21"/>
      <c r="B24" s="22"/>
      <c r="C24" s="22"/>
      <c r="D24" s="22"/>
      <c r="E24" s="22"/>
      <c r="F24" s="23"/>
      <c r="G24" s="23"/>
      <c r="H24" s="25"/>
      <c r="I24" s="25"/>
      <c r="J24" s="25"/>
      <c r="K24" s="25"/>
      <c r="L24" s="25"/>
      <c r="M24" s="25"/>
      <c r="N24" s="25"/>
      <c r="O24" s="25"/>
      <c r="P24" s="25"/>
      <c r="Q24" s="25" t="s">
        <v>132</v>
      </c>
      <c r="R24" s="26"/>
    </row>
    <row r="25" spans="1:18" ht="15.75" customHeight="1">
      <c r="A25" s="261" t="s">
        <v>223</v>
      </c>
      <c r="B25" s="323"/>
      <c r="C25" s="295"/>
      <c r="D25" s="25"/>
      <c r="E25" s="25"/>
      <c r="F25" s="25" t="s">
        <v>132</v>
      </c>
      <c r="G25" s="26"/>
      <c r="H25" s="26"/>
      <c r="I25" s="26"/>
      <c r="J25" s="26"/>
      <c r="K25" s="26"/>
      <c r="L25" s="26"/>
      <c r="M25" s="26"/>
      <c r="N25" s="26"/>
      <c r="O25" s="26"/>
      <c r="P25" s="26"/>
      <c r="Q25" s="26"/>
      <c r="R25" s="26"/>
    </row>
    <row r="26" spans="1:18" ht="15.75" customHeight="1">
      <c r="A26" s="261" t="s">
        <v>601</v>
      </c>
      <c r="B26" s="323"/>
      <c r="C26" s="295"/>
      <c r="D26" s="25"/>
      <c r="E26" s="25"/>
      <c r="F26" s="25" t="s">
        <v>132</v>
      </c>
      <c r="G26" s="26"/>
      <c r="H26" s="26"/>
      <c r="I26" s="26"/>
      <c r="J26" s="26"/>
      <c r="K26" s="26"/>
      <c r="L26" s="26"/>
      <c r="M26" s="26"/>
      <c r="N26" s="26"/>
      <c r="O26" s="26"/>
      <c r="P26" s="26"/>
      <c r="Q26" s="26"/>
      <c r="R26" s="26"/>
    </row>
    <row r="27" spans="1:18" ht="15.75" customHeight="1">
      <c r="A27" s="261" t="s">
        <v>223</v>
      </c>
      <c r="B27" s="323"/>
      <c r="C27" s="295"/>
      <c r="D27" s="25"/>
      <c r="E27" s="25"/>
      <c r="F27" s="25" t="s">
        <v>132</v>
      </c>
      <c r="G27" s="26"/>
      <c r="H27" s="26"/>
      <c r="I27" s="26"/>
      <c r="J27" s="26"/>
      <c r="K27" s="26"/>
      <c r="L27" s="26"/>
      <c r="M27" s="26"/>
      <c r="N27" s="26"/>
      <c r="O27" s="26"/>
      <c r="P27" s="26"/>
      <c r="Q27" s="26"/>
      <c r="R27" s="26"/>
    </row>
    <row r="28" spans="1:18" ht="15.75" customHeight="1">
      <c r="A28" s="259" t="s">
        <v>203</v>
      </c>
      <c r="B28" s="259"/>
      <c r="C28" s="259"/>
      <c r="D28" s="259"/>
      <c r="E28" s="259"/>
      <c r="K28" s="247" t="s">
        <v>186</v>
      </c>
      <c r="L28" s="247"/>
      <c r="M28" s="247"/>
      <c r="N28" s="247"/>
      <c r="O28" s="247"/>
      <c r="P28" s="247"/>
      <c r="Q28" s="247"/>
      <c r="R28" s="247"/>
    </row>
    <row r="29" ht="15.75" customHeight="1">
      <c r="A29" s="28" t="s">
        <v>204</v>
      </c>
    </row>
  </sheetData>
  <sheetProtection/>
  <mergeCells count="19">
    <mergeCell ref="A1:R1"/>
    <mergeCell ref="A2:R2"/>
    <mergeCell ref="H5:K5"/>
    <mergeCell ref="L5:O5"/>
    <mergeCell ref="A25:C25"/>
    <mergeCell ref="A26:C26"/>
    <mergeCell ref="P5:P6"/>
    <mergeCell ref="Q5:Q6"/>
    <mergeCell ref="R5:R6"/>
    <mergeCell ref="A27:C27"/>
    <mergeCell ref="A28:E28"/>
    <mergeCell ref="K28:R28"/>
    <mergeCell ref="A5:A6"/>
    <mergeCell ref="B5:B6"/>
    <mergeCell ref="C5:C6"/>
    <mergeCell ref="D5:D6"/>
    <mergeCell ref="E5:E6"/>
    <mergeCell ref="F5:F6"/>
    <mergeCell ref="G5:G6"/>
  </mergeCells>
  <printOptions horizontalCentered="1"/>
  <pageMargins left="1" right="1" top="0.87" bottom="0.87" header="1.06" footer="0.51"/>
  <pageSetup fitToHeight="0" fitToWidth="1" horizontalDpi="300" verticalDpi="300" orientation="landscape" paperSize="9" scale="96"/>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H29" sqref="H29:M29"/>
    </sheetView>
  </sheetViews>
  <sheetFormatPr defaultColWidth="9.00390625" defaultRowHeight="15.75" customHeight="1"/>
  <cols>
    <col min="1" max="1" width="4.00390625" style="13" customWidth="1"/>
    <col min="2" max="2" width="12.125" style="13" customWidth="1"/>
    <col min="3" max="3" width="9.00390625" style="13" customWidth="1"/>
    <col min="4" max="4" width="4.50390625" style="13" customWidth="1"/>
    <col min="5" max="5" width="9.125" style="13" customWidth="1"/>
    <col min="6" max="6" width="8.25390625" style="13" customWidth="1"/>
    <col min="7" max="7" width="13.125" style="13" bestFit="1" customWidth="1"/>
    <col min="8" max="8" width="8.25390625" style="13" customWidth="1"/>
    <col min="9" max="9" width="9.00390625" style="13" customWidth="1"/>
    <col min="10" max="10" width="12.75390625" style="13" customWidth="1"/>
    <col min="11" max="11" width="7.75390625" style="13" customWidth="1"/>
    <col min="12" max="12" width="5.875" style="13" customWidth="1"/>
    <col min="13" max="13" width="8.125" style="13" customWidth="1"/>
    <col min="14" max="16384" width="9.00390625" style="13" customWidth="1"/>
  </cols>
  <sheetData>
    <row r="1" spans="1:13" s="11" customFormat="1" ht="30" customHeight="1">
      <c r="A1" s="236" t="s">
        <v>602</v>
      </c>
      <c r="B1" s="237"/>
      <c r="C1" s="237"/>
      <c r="D1" s="237"/>
      <c r="E1" s="237"/>
      <c r="F1" s="237"/>
      <c r="G1" s="237"/>
      <c r="H1" s="237"/>
      <c r="I1" s="237"/>
      <c r="J1" s="237"/>
      <c r="K1" s="237"/>
      <c r="L1" s="237"/>
      <c r="M1" s="237"/>
    </row>
    <row r="2" spans="1:13" ht="13.5" customHeight="1">
      <c r="A2" s="238" t="s">
        <v>126</v>
      </c>
      <c r="B2" s="239"/>
      <c r="C2" s="239"/>
      <c r="D2" s="239"/>
      <c r="E2" s="239"/>
      <c r="F2" s="239"/>
      <c r="G2" s="239"/>
      <c r="H2" s="256"/>
      <c r="I2" s="256"/>
      <c r="J2" s="256"/>
      <c r="K2" s="256"/>
      <c r="L2" s="256"/>
      <c r="M2" s="256"/>
    </row>
    <row r="3" spans="1:13" ht="13.5" customHeight="1">
      <c r="A3" s="15"/>
      <c r="B3" s="15"/>
      <c r="C3" s="15"/>
      <c r="D3" s="15"/>
      <c r="E3" s="15"/>
      <c r="F3" s="15"/>
      <c r="G3" s="15"/>
      <c r="H3" s="16"/>
      <c r="I3" s="16"/>
      <c r="J3" s="16"/>
      <c r="K3" s="16"/>
      <c r="L3" s="257" t="s">
        <v>603</v>
      </c>
      <c r="M3" s="257"/>
    </row>
    <row r="4" spans="1:13" ht="15.75" customHeight="1">
      <c r="A4" s="260" t="s">
        <v>128</v>
      </c>
      <c r="B4" s="260"/>
      <c r="C4" s="260"/>
      <c r="D4" s="260"/>
      <c r="E4" s="260"/>
      <c r="M4" s="18" t="s">
        <v>3</v>
      </c>
    </row>
    <row r="5" spans="1:13" s="12" customFormat="1" ht="15.75" customHeight="1">
      <c r="A5" s="264" t="s">
        <v>5</v>
      </c>
      <c r="B5" s="264" t="s">
        <v>604</v>
      </c>
      <c r="C5" s="264" t="s">
        <v>605</v>
      </c>
      <c r="D5" s="278" t="s">
        <v>606</v>
      </c>
      <c r="E5" s="278" t="s">
        <v>92</v>
      </c>
      <c r="F5" s="278"/>
      <c r="G5" s="278"/>
      <c r="H5" s="245" t="s">
        <v>93</v>
      </c>
      <c r="I5" s="286"/>
      <c r="J5" s="246"/>
      <c r="K5" s="271" t="s">
        <v>94</v>
      </c>
      <c r="L5" s="278" t="s">
        <v>607</v>
      </c>
      <c r="M5" s="278" t="s">
        <v>8</v>
      </c>
    </row>
    <row r="6" spans="1:13" s="12" customFormat="1" ht="15.75" customHeight="1">
      <c r="A6" s="265"/>
      <c r="B6" s="265"/>
      <c r="C6" s="265"/>
      <c r="D6" s="265"/>
      <c r="E6" s="19" t="s">
        <v>300</v>
      </c>
      <c r="F6" s="19" t="s">
        <v>301</v>
      </c>
      <c r="G6" s="19" t="s">
        <v>302</v>
      </c>
      <c r="H6" s="25" t="s">
        <v>303</v>
      </c>
      <c r="I6" s="19" t="s">
        <v>301</v>
      </c>
      <c r="J6" s="19" t="s">
        <v>302</v>
      </c>
      <c r="K6" s="285"/>
      <c r="L6" s="265"/>
      <c r="M6" s="265"/>
    </row>
    <row r="7" spans="1:13" ht="15.75" customHeight="1">
      <c r="A7" s="21"/>
      <c r="B7" s="22"/>
      <c r="C7" s="22"/>
      <c r="D7" s="21"/>
      <c r="E7" s="42"/>
      <c r="F7" s="25"/>
      <c r="G7" s="25"/>
      <c r="H7" s="42"/>
      <c r="I7" s="25"/>
      <c r="J7" s="25"/>
      <c r="K7" s="25"/>
      <c r="L7" s="25" t="s">
        <v>132</v>
      </c>
      <c r="M7" s="26"/>
    </row>
    <row r="8" spans="1:13" ht="15.75" customHeight="1">
      <c r="A8" s="21"/>
      <c r="B8" s="22"/>
      <c r="C8" s="22"/>
      <c r="D8" s="21"/>
      <c r="E8" s="42"/>
      <c r="F8" s="25"/>
      <c r="G8" s="25"/>
      <c r="H8" s="42"/>
      <c r="I8" s="25"/>
      <c r="J8" s="25"/>
      <c r="K8" s="25"/>
      <c r="L8" s="25" t="s">
        <v>132</v>
      </c>
      <c r="M8" s="26"/>
    </row>
    <row r="9" spans="1:13" ht="15.75" customHeight="1">
      <c r="A9" s="21"/>
      <c r="B9" s="22"/>
      <c r="C9" s="22"/>
      <c r="D9" s="21"/>
      <c r="E9" s="42"/>
      <c r="F9" s="25"/>
      <c r="G9" s="25"/>
      <c r="H9" s="42"/>
      <c r="I9" s="25"/>
      <c r="J9" s="25"/>
      <c r="K9" s="25"/>
      <c r="L9" s="25" t="s">
        <v>132</v>
      </c>
      <c r="M9" s="26"/>
    </row>
    <row r="10" spans="1:13" ht="15.75" customHeight="1">
      <c r="A10" s="21"/>
      <c r="B10" s="22"/>
      <c r="C10" s="22"/>
      <c r="D10" s="21"/>
      <c r="E10" s="42"/>
      <c r="F10" s="25"/>
      <c r="G10" s="25"/>
      <c r="H10" s="42"/>
      <c r="I10" s="25"/>
      <c r="J10" s="25"/>
      <c r="K10" s="25"/>
      <c r="L10" s="25" t="s">
        <v>132</v>
      </c>
      <c r="M10" s="26"/>
    </row>
    <row r="11" spans="1:13" ht="15.75" customHeight="1">
      <c r="A11" s="21"/>
      <c r="B11" s="22"/>
      <c r="C11" s="22"/>
      <c r="D11" s="21"/>
      <c r="E11" s="42"/>
      <c r="F11" s="25"/>
      <c r="G11" s="25"/>
      <c r="H11" s="42"/>
      <c r="I11" s="25"/>
      <c r="J11" s="25"/>
      <c r="K11" s="25"/>
      <c r="L11" s="25" t="s">
        <v>132</v>
      </c>
      <c r="M11" s="26"/>
    </row>
    <row r="12" spans="1:13" ht="15.75" customHeight="1">
      <c r="A12" s="21"/>
      <c r="B12" s="22"/>
      <c r="C12" s="22"/>
      <c r="D12" s="21"/>
      <c r="E12" s="42"/>
      <c r="F12" s="25"/>
      <c r="G12" s="25"/>
      <c r="H12" s="42"/>
      <c r="I12" s="25"/>
      <c r="J12" s="25"/>
      <c r="K12" s="25"/>
      <c r="L12" s="25" t="s">
        <v>132</v>
      </c>
      <c r="M12" s="26"/>
    </row>
    <row r="13" spans="1:13" ht="15.75" customHeight="1">
      <c r="A13" s="21"/>
      <c r="B13" s="22"/>
      <c r="C13" s="22"/>
      <c r="D13" s="21"/>
      <c r="E13" s="42"/>
      <c r="F13" s="25"/>
      <c r="G13" s="25"/>
      <c r="H13" s="42"/>
      <c r="I13" s="25"/>
      <c r="J13" s="25"/>
      <c r="K13" s="25"/>
      <c r="L13" s="25" t="s">
        <v>132</v>
      </c>
      <c r="M13" s="26"/>
    </row>
    <row r="14" spans="1:13" ht="15.75" customHeight="1">
      <c r="A14" s="21"/>
      <c r="B14" s="22"/>
      <c r="C14" s="22"/>
      <c r="D14" s="21"/>
      <c r="E14" s="42"/>
      <c r="F14" s="25"/>
      <c r="G14" s="25"/>
      <c r="H14" s="42"/>
      <c r="I14" s="25"/>
      <c r="J14" s="25"/>
      <c r="K14" s="25"/>
      <c r="L14" s="25" t="s">
        <v>132</v>
      </c>
      <c r="M14" s="26"/>
    </row>
    <row r="15" spans="1:13" ht="15.75" customHeight="1">
      <c r="A15" s="21"/>
      <c r="B15" s="22"/>
      <c r="C15" s="22"/>
      <c r="D15" s="21"/>
      <c r="E15" s="42"/>
      <c r="F15" s="25"/>
      <c r="G15" s="25"/>
      <c r="H15" s="42"/>
      <c r="I15" s="25"/>
      <c r="J15" s="25"/>
      <c r="K15" s="25"/>
      <c r="L15" s="25" t="s">
        <v>132</v>
      </c>
      <c r="M15" s="26"/>
    </row>
    <row r="16" spans="1:13" ht="15.75" customHeight="1">
      <c r="A16" s="21"/>
      <c r="B16" s="22"/>
      <c r="C16" s="22"/>
      <c r="D16" s="21"/>
      <c r="E16" s="42"/>
      <c r="F16" s="25"/>
      <c r="G16" s="25"/>
      <c r="H16" s="42"/>
      <c r="I16" s="25"/>
      <c r="J16" s="25"/>
      <c r="K16" s="25"/>
      <c r="L16" s="25" t="s">
        <v>132</v>
      </c>
      <c r="M16" s="26"/>
    </row>
    <row r="17" spans="1:13" ht="15.75" customHeight="1">
      <c r="A17" s="21"/>
      <c r="B17" s="22"/>
      <c r="C17" s="22"/>
      <c r="D17" s="21"/>
      <c r="E17" s="42"/>
      <c r="F17" s="25"/>
      <c r="G17" s="25"/>
      <c r="H17" s="42"/>
      <c r="I17" s="25"/>
      <c r="J17" s="25"/>
      <c r="K17" s="25"/>
      <c r="L17" s="25" t="s">
        <v>132</v>
      </c>
      <c r="M17" s="26"/>
    </row>
    <row r="18" spans="1:13" ht="15.75" customHeight="1">
      <c r="A18" s="21"/>
      <c r="B18" s="22"/>
      <c r="C18" s="22"/>
      <c r="D18" s="21"/>
      <c r="E18" s="42"/>
      <c r="F18" s="25"/>
      <c r="G18" s="25"/>
      <c r="H18" s="42"/>
      <c r="I18" s="25"/>
      <c r="J18" s="25"/>
      <c r="K18" s="25"/>
      <c r="L18" s="25" t="s">
        <v>132</v>
      </c>
      <c r="M18" s="26"/>
    </row>
    <row r="19" spans="1:13" ht="15.75" customHeight="1">
      <c r="A19" s="21"/>
      <c r="B19" s="22"/>
      <c r="C19" s="22"/>
      <c r="D19" s="21"/>
      <c r="E19" s="42"/>
      <c r="F19" s="25"/>
      <c r="G19" s="25"/>
      <c r="H19" s="42"/>
      <c r="I19" s="25"/>
      <c r="J19" s="25"/>
      <c r="K19" s="25"/>
      <c r="L19" s="25"/>
      <c r="M19" s="26"/>
    </row>
    <row r="20" spans="1:13" ht="15.75" customHeight="1">
      <c r="A20" s="21"/>
      <c r="B20" s="22"/>
      <c r="C20" s="22"/>
      <c r="D20" s="21"/>
      <c r="E20" s="42"/>
      <c r="F20" s="25"/>
      <c r="G20" s="25"/>
      <c r="H20" s="42"/>
      <c r="I20" s="25"/>
      <c r="J20" s="25"/>
      <c r="K20" s="25"/>
      <c r="L20" s="25" t="s">
        <v>132</v>
      </c>
      <c r="M20" s="26"/>
    </row>
    <row r="21" spans="1:13" ht="15.75" customHeight="1">
      <c r="A21" s="21"/>
      <c r="B21" s="22"/>
      <c r="C21" s="22"/>
      <c r="D21" s="21"/>
      <c r="E21" s="42"/>
      <c r="F21" s="25"/>
      <c r="G21" s="25"/>
      <c r="H21" s="42"/>
      <c r="I21" s="25"/>
      <c r="J21" s="25"/>
      <c r="K21" s="25"/>
      <c r="L21" s="25" t="s">
        <v>132</v>
      </c>
      <c r="M21" s="26"/>
    </row>
    <row r="22" spans="1:13" ht="15.75" customHeight="1">
      <c r="A22" s="21"/>
      <c r="B22" s="22"/>
      <c r="C22" s="22"/>
      <c r="D22" s="21"/>
      <c r="E22" s="42"/>
      <c r="F22" s="25"/>
      <c r="G22" s="25"/>
      <c r="H22" s="42"/>
      <c r="I22" s="25"/>
      <c r="J22" s="25"/>
      <c r="K22" s="25"/>
      <c r="L22" s="25" t="s">
        <v>132</v>
      </c>
      <c r="M22" s="26"/>
    </row>
    <row r="23" spans="1:13" ht="15.75" customHeight="1">
      <c r="A23" s="21"/>
      <c r="B23" s="22"/>
      <c r="C23" s="22"/>
      <c r="D23" s="21"/>
      <c r="E23" s="42"/>
      <c r="F23" s="25"/>
      <c r="G23" s="25"/>
      <c r="H23" s="42"/>
      <c r="I23" s="25"/>
      <c r="J23" s="25"/>
      <c r="K23" s="25"/>
      <c r="L23" s="25" t="s">
        <v>132</v>
      </c>
      <c r="M23" s="26"/>
    </row>
    <row r="24" spans="1:13" ht="15.75" customHeight="1">
      <c r="A24" s="21"/>
      <c r="B24" s="22"/>
      <c r="C24" s="22"/>
      <c r="D24" s="21"/>
      <c r="E24" s="42"/>
      <c r="F24" s="25"/>
      <c r="G24" s="25"/>
      <c r="H24" s="42"/>
      <c r="I24" s="25"/>
      <c r="J24" s="25"/>
      <c r="K24" s="25"/>
      <c r="L24" s="25" t="s">
        <v>132</v>
      </c>
      <c r="M24" s="26"/>
    </row>
    <row r="25" spans="1:13" ht="15.75" customHeight="1">
      <c r="A25" s="21"/>
      <c r="B25" s="22"/>
      <c r="C25" s="22"/>
      <c r="D25" s="21"/>
      <c r="E25" s="42"/>
      <c r="F25" s="25"/>
      <c r="G25" s="25"/>
      <c r="H25" s="42"/>
      <c r="I25" s="25"/>
      <c r="J25" s="25"/>
      <c r="K25" s="25"/>
      <c r="L25" s="25" t="s">
        <v>132</v>
      </c>
      <c r="M25" s="26"/>
    </row>
    <row r="26" spans="1:13" ht="15.75" customHeight="1">
      <c r="A26" s="245" t="s">
        <v>250</v>
      </c>
      <c r="B26" s="286"/>
      <c r="C26" s="286"/>
      <c r="D26" s="246"/>
      <c r="E26" s="42"/>
      <c r="F26" s="25"/>
      <c r="G26" s="25"/>
      <c r="H26" s="42"/>
      <c r="I26" s="25"/>
      <c r="J26" s="25"/>
      <c r="K26" s="25"/>
      <c r="L26" s="25" t="s">
        <v>132</v>
      </c>
      <c r="M26" s="26"/>
    </row>
    <row r="27" spans="1:13" ht="15.75" customHeight="1">
      <c r="A27" s="245" t="s">
        <v>608</v>
      </c>
      <c r="B27" s="286"/>
      <c r="C27" s="286"/>
      <c r="D27" s="246"/>
      <c r="E27" s="42"/>
      <c r="F27" s="25"/>
      <c r="G27" s="25"/>
      <c r="H27" s="42"/>
      <c r="I27" s="25"/>
      <c r="J27" s="25"/>
      <c r="K27" s="25"/>
      <c r="L27" s="25" t="s">
        <v>132</v>
      </c>
      <c r="M27" s="26"/>
    </row>
    <row r="28" spans="1:13" ht="15.75" customHeight="1">
      <c r="A28" s="245" t="s">
        <v>195</v>
      </c>
      <c r="B28" s="286"/>
      <c r="C28" s="286"/>
      <c r="D28" s="246"/>
      <c r="E28" s="42"/>
      <c r="F28" s="25"/>
      <c r="G28" s="25"/>
      <c r="H28" s="42"/>
      <c r="I28" s="25"/>
      <c r="J28" s="25"/>
      <c r="K28" s="25"/>
      <c r="L28" s="25" t="s">
        <v>132</v>
      </c>
      <c r="M28" s="26"/>
    </row>
    <row r="29" spans="1:13" ht="15.75" customHeight="1">
      <c r="A29" s="259" t="s">
        <v>203</v>
      </c>
      <c r="B29" s="259"/>
      <c r="C29" s="259"/>
      <c r="D29" s="259"/>
      <c r="E29" s="259"/>
      <c r="H29" s="247" t="s">
        <v>186</v>
      </c>
      <c r="I29" s="247"/>
      <c r="J29" s="247"/>
      <c r="K29" s="247"/>
      <c r="L29" s="247"/>
      <c r="M29" s="247"/>
    </row>
    <row r="30" spans="1:4" ht="15.75" customHeight="1">
      <c r="A30" s="270" t="s">
        <v>204</v>
      </c>
      <c r="B30" s="324"/>
      <c r="C30" s="324"/>
      <c r="D30" s="324"/>
    </row>
  </sheetData>
  <sheetProtection/>
  <mergeCells count="19">
    <mergeCell ref="A29:E29"/>
    <mergeCell ref="H29:M29"/>
    <mergeCell ref="A30:D30"/>
    <mergeCell ref="A1:M1"/>
    <mergeCell ref="A2:M2"/>
    <mergeCell ref="L3:M3"/>
    <mergeCell ref="A4:E4"/>
    <mergeCell ref="E5:G5"/>
    <mergeCell ref="H5:J5"/>
    <mergeCell ref="A5:A6"/>
    <mergeCell ref="K5:K6"/>
    <mergeCell ref="L5:L6"/>
    <mergeCell ref="M5:M6"/>
    <mergeCell ref="A26:D26"/>
    <mergeCell ref="A27:D27"/>
    <mergeCell ref="A28:D28"/>
    <mergeCell ref="B5:B6"/>
    <mergeCell ref="C5:C6"/>
    <mergeCell ref="D5:D6"/>
  </mergeCells>
  <printOptions horizontalCentered="1"/>
  <pageMargins left="0.35" right="0.35" top="0.87" bottom="0.87" header="1.06" footer="0.51"/>
  <pageSetup fitToHeight="0" fitToWidth="1" horizontalDpi="300" verticalDpi="300" orientation="landscape" paperSize="9"/>
</worksheet>
</file>

<file path=xl/worksheets/sheet55.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E28" sqref="E28:H28"/>
    </sheetView>
  </sheetViews>
  <sheetFormatPr defaultColWidth="9.00390625" defaultRowHeight="15.75" customHeight="1"/>
  <cols>
    <col min="1" max="1" width="5.50390625" style="13" customWidth="1"/>
    <col min="2" max="2" width="17.875" style="13" customWidth="1"/>
    <col min="3" max="3" width="12.00390625" style="13" customWidth="1"/>
    <col min="4" max="4" width="14.125" style="13" customWidth="1"/>
    <col min="5" max="5" width="14.50390625" style="13" customWidth="1"/>
    <col min="6" max="6" width="12.125" style="13" customWidth="1"/>
    <col min="7" max="7" width="13.125" style="13" customWidth="1"/>
    <col min="8" max="8" width="22.75390625" style="13" customWidth="1"/>
    <col min="9" max="16384" width="9.00390625" style="13" customWidth="1"/>
  </cols>
  <sheetData>
    <row r="1" spans="1:8" s="11" customFormat="1" ht="30" customHeight="1">
      <c r="A1" s="236" t="s">
        <v>609</v>
      </c>
      <c r="B1" s="237"/>
      <c r="C1" s="237"/>
      <c r="D1" s="237"/>
      <c r="E1" s="237"/>
      <c r="F1" s="237"/>
      <c r="G1" s="237"/>
      <c r="H1" s="237"/>
    </row>
    <row r="2" spans="1:8" ht="13.5" customHeight="1">
      <c r="A2" s="238" t="s">
        <v>126</v>
      </c>
      <c r="B2" s="239"/>
      <c r="C2" s="239"/>
      <c r="D2" s="239"/>
      <c r="E2" s="239"/>
      <c r="F2" s="239"/>
      <c r="G2" s="239"/>
      <c r="H2" s="239"/>
    </row>
    <row r="3" spans="1:8" ht="13.5" customHeight="1">
      <c r="A3" s="15"/>
      <c r="B3" s="15"/>
      <c r="C3" s="15"/>
      <c r="D3" s="15"/>
      <c r="E3" s="15"/>
      <c r="F3" s="15"/>
      <c r="G3" s="15"/>
      <c r="H3" s="44" t="s">
        <v>610</v>
      </c>
    </row>
    <row r="4" spans="1:8" ht="15.75" customHeight="1">
      <c r="A4" s="260" t="s">
        <v>128</v>
      </c>
      <c r="B4" s="260"/>
      <c r="C4" s="260"/>
      <c r="H4" s="18" t="s">
        <v>3</v>
      </c>
    </row>
    <row r="5" spans="1:8" s="12" customFormat="1" ht="15.75" customHeight="1">
      <c r="A5" s="19" t="s">
        <v>5</v>
      </c>
      <c r="B5" s="19" t="s">
        <v>611</v>
      </c>
      <c r="C5" s="19" t="s">
        <v>256</v>
      </c>
      <c r="D5" s="20" t="s">
        <v>92</v>
      </c>
      <c r="E5" s="19" t="s">
        <v>93</v>
      </c>
      <c r="F5" s="19" t="s">
        <v>94</v>
      </c>
      <c r="G5" s="19" t="s">
        <v>216</v>
      </c>
      <c r="H5" s="19" t="s">
        <v>8</v>
      </c>
    </row>
    <row r="6" spans="1:8" ht="15.75" customHeight="1">
      <c r="A6" s="21"/>
      <c r="B6" s="22"/>
      <c r="C6" s="23"/>
      <c r="D6" s="25"/>
      <c r="E6" s="25"/>
      <c r="F6" s="25"/>
      <c r="G6" s="25"/>
      <c r="H6" s="26"/>
    </row>
    <row r="7" spans="1:8" ht="15.75" customHeight="1">
      <c r="A7" s="21"/>
      <c r="B7" s="22"/>
      <c r="C7" s="23"/>
      <c r="D7" s="25"/>
      <c r="E7" s="25"/>
      <c r="F7" s="25"/>
      <c r="G7" s="25"/>
      <c r="H7" s="26"/>
    </row>
    <row r="8" spans="1:8" ht="15.75" customHeight="1">
      <c r="A8" s="21"/>
      <c r="B8" s="22"/>
      <c r="C8" s="23"/>
      <c r="D8" s="25"/>
      <c r="E8" s="25"/>
      <c r="F8" s="25"/>
      <c r="G8" s="25"/>
      <c r="H8" s="26"/>
    </row>
    <row r="9" spans="1:8" ht="15.75" customHeight="1">
      <c r="A9" s="21"/>
      <c r="B9" s="22"/>
      <c r="C9" s="23"/>
      <c r="D9" s="25"/>
      <c r="E9" s="25"/>
      <c r="F9" s="25"/>
      <c r="G9" s="25"/>
      <c r="H9" s="26"/>
    </row>
    <row r="10" spans="1:8" ht="15.75" customHeight="1">
      <c r="A10" s="21"/>
      <c r="B10" s="22"/>
      <c r="C10" s="23"/>
      <c r="D10" s="25"/>
      <c r="E10" s="25"/>
      <c r="F10" s="25"/>
      <c r="G10" s="25"/>
      <c r="H10" s="26"/>
    </row>
    <row r="11" spans="1:8" ht="15.75" customHeight="1">
      <c r="A11" s="21"/>
      <c r="B11" s="22"/>
      <c r="C11" s="23"/>
      <c r="D11" s="25"/>
      <c r="E11" s="25"/>
      <c r="F11" s="25"/>
      <c r="G11" s="25"/>
      <c r="H11" s="26"/>
    </row>
    <row r="12" spans="1:8" ht="15.75" customHeight="1">
      <c r="A12" s="21"/>
      <c r="B12" s="22"/>
      <c r="C12" s="23"/>
      <c r="D12" s="25"/>
      <c r="E12" s="25"/>
      <c r="F12" s="25"/>
      <c r="G12" s="25"/>
      <c r="H12" s="26"/>
    </row>
    <row r="13" spans="1:8" ht="15.75" customHeight="1">
      <c r="A13" s="21"/>
      <c r="B13" s="22"/>
      <c r="C13" s="23"/>
      <c r="D13" s="25"/>
      <c r="E13" s="25"/>
      <c r="F13" s="25"/>
      <c r="G13" s="25"/>
      <c r="H13" s="26"/>
    </row>
    <row r="14" spans="1:8" ht="15.75" customHeight="1">
      <c r="A14" s="21"/>
      <c r="B14" s="22"/>
      <c r="C14" s="23"/>
      <c r="D14" s="25"/>
      <c r="E14" s="25"/>
      <c r="F14" s="25"/>
      <c r="G14" s="25"/>
      <c r="H14" s="26"/>
    </row>
    <row r="15" spans="1:8" ht="15.75" customHeight="1">
      <c r="A15" s="21"/>
      <c r="B15" s="22"/>
      <c r="C15" s="23"/>
      <c r="D15" s="25"/>
      <c r="E15" s="25"/>
      <c r="F15" s="25"/>
      <c r="G15" s="25"/>
      <c r="H15" s="26"/>
    </row>
    <row r="16" spans="1:8" ht="15.75" customHeight="1">
      <c r="A16" s="21"/>
      <c r="B16" s="22"/>
      <c r="C16" s="23"/>
      <c r="D16" s="25"/>
      <c r="E16" s="25"/>
      <c r="F16" s="25"/>
      <c r="G16" s="25"/>
      <c r="H16" s="26"/>
    </row>
    <row r="17" spans="1:8" ht="15.75" customHeight="1">
      <c r="A17" s="21"/>
      <c r="B17" s="22"/>
      <c r="C17" s="23"/>
      <c r="D17" s="25"/>
      <c r="E17" s="25"/>
      <c r="F17" s="25"/>
      <c r="G17" s="25"/>
      <c r="H17" s="26"/>
    </row>
    <row r="18" spans="1:8" ht="15.75" customHeight="1">
      <c r="A18" s="21"/>
      <c r="B18" s="22"/>
      <c r="C18" s="23"/>
      <c r="D18" s="25"/>
      <c r="E18" s="25"/>
      <c r="F18" s="25"/>
      <c r="G18" s="25"/>
      <c r="H18" s="26"/>
    </row>
    <row r="19" spans="1:8" ht="15.75" customHeight="1">
      <c r="A19" s="21"/>
      <c r="B19" s="22"/>
      <c r="C19" s="23"/>
      <c r="D19" s="25"/>
      <c r="E19" s="25"/>
      <c r="F19" s="25"/>
      <c r="G19" s="25"/>
      <c r="H19" s="26"/>
    </row>
    <row r="20" spans="1:8" ht="15.75" customHeight="1">
      <c r="A20" s="21"/>
      <c r="B20" s="22"/>
      <c r="C20" s="23"/>
      <c r="D20" s="25"/>
      <c r="E20" s="25"/>
      <c r="F20" s="25"/>
      <c r="G20" s="25"/>
      <c r="H20" s="26"/>
    </row>
    <row r="21" spans="1:8" ht="15.75" customHeight="1">
      <c r="A21" s="21"/>
      <c r="B21" s="22"/>
      <c r="C21" s="23"/>
      <c r="D21" s="25"/>
      <c r="E21" s="25"/>
      <c r="F21" s="25"/>
      <c r="G21" s="25"/>
      <c r="H21" s="26"/>
    </row>
    <row r="22" spans="1:8" ht="15.75" customHeight="1">
      <c r="A22" s="21"/>
      <c r="B22" s="22"/>
      <c r="C22" s="23"/>
      <c r="D22" s="25"/>
      <c r="E22" s="25"/>
      <c r="F22" s="25"/>
      <c r="G22" s="25"/>
      <c r="H22" s="26"/>
    </row>
    <row r="23" spans="1:8" ht="15.75" customHeight="1">
      <c r="A23" s="21"/>
      <c r="B23" s="22"/>
      <c r="C23" s="23"/>
      <c r="D23" s="25"/>
      <c r="E23" s="25"/>
      <c r="F23" s="25"/>
      <c r="G23" s="25"/>
      <c r="H23" s="26"/>
    </row>
    <row r="24" spans="1:8" ht="15.75" customHeight="1">
      <c r="A24" s="21"/>
      <c r="B24" s="22"/>
      <c r="C24" s="23"/>
      <c r="D24" s="25"/>
      <c r="E24" s="25"/>
      <c r="F24" s="25"/>
      <c r="G24" s="25"/>
      <c r="H24" s="26"/>
    </row>
    <row r="25" spans="1:8" ht="15.75" customHeight="1">
      <c r="A25" s="21"/>
      <c r="B25" s="22"/>
      <c r="C25" s="23"/>
      <c r="D25" s="25"/>
      <c r="E25" s="25"/>
      <c r="F25" s="25"/>
      <c r="G25" s="25"/>
      <c r="H25" s="26"/>
    </row>
    <row r="26" spans="1:8" ht="15.75" customHeight="1">
      <c r="A26" s="21"/>
      <c r="B26" s="22"/>
      <c r="C26" s="23"/>
      <c r="D26" s="25"/>
      <c r="E26" s="25"/>
      <c r="F26" s="25"/>
      <c r="G26" s="25"/>
      <c r="H26" s="26"/>
    </row>
    <row r="27" spans="1:8" ht="15.75" customHeight="1">
      <c r="A27" s="245" t="s">
        <v>202</v>
      </c>
      <c r="B27" s="246"/>
      <c r="C27" s="23"/>
      <c r="D27" s="25"/>
      <c r="E27" s="25"/>
      <c r="F27" s="25"/>
      <c r="G27" s="25"/>
      <c r="H27" s="26"/>
    </row>
    <row r="28" spans="1:8" ht="15.75" customHeight="1">
      <c r="A28" s="259" t="s">
        <v>203</v>
      </c>
      <c r="B28" s="259"/>
      <c r="C28" s="259"/>
      <c r="D28" s="259"/>
      <c r="E28" s="268" t="s">
        <v>612</v>
      </c>
      <c r="F28" s="247"/>
      <c r="G28" s="247"/>
      <c r="H28" s="247"/>
    </row>
    <row r="29" ht="15.75" customHeight="1">
      <c r="A29" s="28" t="s">
        <v>204</v>
      </c>
    </row>
  </sheetData>
  <sheetProtection/>
  <mergeCells count="6">
    <mergeCell ref="A1:H1"/>
    <mergeCell ref="A2:H2"/>
    <mergeCell ref="A4:C4"/>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0">
      <selection activeCell="H29" sqref="H29:M29"/>
    </sheetView>
  </sheetViews>
  <sheetFormatPr defaultColWidth="9.00390625" defaultRowHeight="15.75" customHeight="1"/>
  <cols>
    <col min="1" max="1" width="4.375" style="13" customWidth="1"/>
    <col min="2" max="2" width="12.125" style="13" customWidth="1"/>
    <col min="3" max="3" width="11.625" style="13" customWidth="1"/>
    <col min="4" max="6" width="4.375" style="13" customWidth="1"/>
    <col min="7" max="7" width="12.125" style="13" customWidth="1"/>
    <col min="8" max="8" width="11.75390625" style="13" customWidth="1"/>
    <col min="9" max="9" width="11.50390625" style="13" customWidth="1"/>
    <col min="10" max="10" width="7.00390625" style="13" customWidth="1"/>
    <col min="11" max="11" width="11.625" style="13" customWidth="1"/>
    <col min="12" max="12" width="5.125" style="13" customWidth="1"/>
    <col min="13" max="13" width="10.75390625" style="13" customWidth="1"/>
    <col min="14" max="16384" width="9.00390625" style="13" customWidth="1"/>
  </cols>
  <sheetData>
    <row r="1" spans="1:13" s="11" customFormat="1" ht="30" customHeight="1">
      <c r="A1" s="236" t="s">
        <v>613</v>
      </c>
      <c r="B1" s="237"/>
      <c r="C1" s="237"/>
      <c r="D1" s="237"/>
      <c r="E1" s="237"/>
      <c r="F1" s="237"/>
      <c r="G1" s="237"/>
      <c r="H1" s="237"/>
      <c r="I1" s="237"/>
      <c r="J1" s="237"/>
      <c r="K1" s="237"/>
      <c r="L1" s="237"/>
      <c r="M1" s="237"/>
    </row>
    <row r="2" spans="1:13" ht="13.5" customHeight="1">
      <c r="A2" s="238" t="s">
        <v>126</v>
      </c>
      <c r="B2" s="239"/>
      <c r="C2" s="239"/>
      <c r="D2" s="239"/>
      <c r="E2" s="239"/>
      <c r="F2" s="256"/>
      <c r="G2" s="256"/>
      <c r="H2" s="256"/>
      <c r="I2" s="256"/>
      <c r="J2" s="256"/>
      <c r="K2" s="256"/>
      <c r="L2" s="256"/>
      <c r="M2" s="256"/>
    </row>
    <row r="3" spans="1:13" ht="13.5" customHeight="1">
      <c r="A3" s="15"/>
      <c r="B3" s="15"/>
      <c r="C3" s="15"/>
      <c r="D3" s="15"/>
      <c r="E3" s="15"/>
      <c r="F3" s="16"/>
      <c r="G3" s="16"/>
      <c r="H3" s="16"/>
      <c r="I3" s="16"/>
      <c r="J3" s="16"/>
      <c r="K3" s="257" t="s">
        <v>614</v>
      </c>
      <c r="L3" s="257"/>
      <c r="M3" s="257"/>
    </row>
    <row r="4" spans="1:13" ht="15.75" customHeight="1">
      <c r="A4" s="38" t="s">
        <v>128</v>
      </c>
      <c r="K4" s="263" t="s">
        <v>3</v>
      </c>
      <c r="L4" s="263"/>
      <c r="M4" s="263"/>
    </row>
    <row r="5" spans="1:13" s="12" customFormat="1" ht="15.75" customHeight="1">
      <c r="A5" s="264" t="s">
        <v>5</v>
      </c>
      <c r="B5" s="264" t="s">
        <v>615</v>
      </c>
      <c r="C5" s="278" t="s">
        <v>616</v>
      </c>
      <c r="D5" s="278" t="s">
        <v>299</v>
      </c>
      <c r="E5" s="278" t="s">
        <v>300</v>
      </c>
      <c r="F5" s="278" t="s">
        <v>482</v>
      </c>
      <c r="G5" s="325" t="s">
        <v>92</v>
      </c>
      <c r="H5" s="316"/>
      <c r="I5" s="264" t="s">
        <v>93</v>
      </c>
      <c r="J5" s="265"/>
      <c r="K5" s="265"/>
      <c r="L5" s="278" t="s">
        <v>130</v>
      </c>
      <c r="M5" s="278" t="s">
        <v>8</v>
      </c>
    </row>
    <row r="6" spans="1:13" s="12" customFormat="1" ht="15.75" customHeight="1">
      <c r="A6" s="265"/>
      <c r="B6" s="265"/>
      <c r="C6" s="265"/>
      <c r="D6" s="265"/>
      <c r="E6" s="265"/>
      <c r="F6" s="265"/>
      <c r="G6" s="41" t="s">
        <v>407</v>
      </c>
      <c r="H6" s="19" t="s">
        <v>408</v>
      </c>
      <c r="I6" s="19" t="s">
        <v>407</v>
      </c>
      <c r="J6" s="19" t="s">
        <v>333</v>
      </c>
      <c r="K6" s="19" t="s">
        <v>408</v>
      </c>
      <c r="L6" s="265"/>
      <c r="M6" s="265"/>
    </row>
    <row r="7" spans="1:13" ht="15.75" customHeight="1">
      <c r="A7" s="21"/>
      <c r="B7" s="22"/>
      <c r="C7" s="22"/>
      <c r="D7" s="21"/>
      <c r="E7" s="21"/>
      <c r="F7" s="23"/>
      <c r="G7" s="24"/>
      <c r="H7" s="25"/>
      <c r="I7" s="25"/>
      <c r="J7" s="57"/>
      <c r="K7" s="25"/>
      <c r="L7" s="25" t="s">
        <v>132</v>
      </c>
      <c r="M7" s="26"/>
    </row>
    <row r="8" spans="1:13" ht="15.75" customHeight="1">
      <c r="A8" s="21"/>
      <c r="B8" s="22"/>
      <c r="C8" s="22"/>
      <c r="D8" s="21"/>
      <c r="E8" s="21"/>
      <c r="F8" s="23"/>
      <c r="G8" s="24"/>
      <c r="H8" s="25"/>
      <c r="I8" s="25"/>
      <c r="J8" s="57"/>
      <c r="K8" s="25"/>
      <c r="L8" s="25" t="s">
        <v>132</v>
      </c>
      <c r="M8" s="26"/>
    </row>
    <row r="9" spans="1:13" ht="15.75" customHeight="1">
      <c r="A9" s="21"/>
      <c r="B9" s="22"/>
      <c r="C9" s="22"/>
      <c r="D9" s="21"/>
      <c r="E9" s="21"/>
      <c r="F9" s="23"/>
      <c r="G9" s="24"/>
      <c r="H9" s="25"/>
      <c r="I9" s="25"/>
      <c r="J9" s="57"/>
      <c r="K9" s="25"/>
      <c r="L9" s="25" t="s">
        <v>132</v>
      </c>
      <c r="M9" s="26"/>
    </row>
    <row r="10" spans="1:13" ht="15.75" customHeight="1">
      <c r="A10" s="21"/>
      <c r="B10" s="22"/>
      <c r="C10" s="22"/>
      <c r="D10" s="21"/>
      <c r="E10" s="21"/>
      <c r="F10" s="23"/>
      <c r="G10" s="24"/>
      <c r="H10" s="25"/>
      <c r="I10" s="25"/>
      <c r="J10" s="57"/>
      <c r="K10" s="25"/>
      <c r="L10" s="25" t="s">
        <v>132</v>
      </c>
      <c r="M10" s="26"/>
    </row>
    <row r="11" spans="1:13" ht="15.75" customHeight="1">
      <c r="A11" s="21"/>
      <c r="B11" s="22"/>
      <c r="C11" s="22"/>
      <c r="D11" s="21"/>
      <c r="E11" s="21"/>
      <c r="F11" s="23"/>
      <c r="G11" s="24"/>
      <c r="H11" s="25"/>
      <c r="I11" s="25"/>
      <c r="J11" s="57"/>
      <c r="K11" s="25"/>
      <c r="L11" s="25" t="s">
        <v>132</v>
      </c>
      <c r="M11" s="26"/>
    </row>
    <row r="12" spans="1:13" ht="15.75" customHeight="1">
      <c r="A12" s="21"/>
      <c r="B12" s="22"/>
      <c r="C12" s="22"/>
      <c r="D12" s="21"/>
      <c r="E12" s="21"/>
      <c r="F12" s="23"/>
      <c r="G12" s="24"/>
      <c r="H12" s="25"/>
      <c r="I12" s="25"/>
      <c r="J12" s="57"/>
      <c r="K12" s="25"/>
      <c r="L12" s="25" t="s">
        <v>132</v>
      </c>
      <c r="M12" s="26"/>
    </row>
    <row r="13" spans="1:13" ht="15.75" customHeight="1">
      <c r="A13" s="21"/>
      <c r="B13" s="22"/>
      <c r="C13" s="22"/>
      <c r="D13" s="21"/>
      <c r="E13" s="21"/>
      <c r="F13" s="23"/>
      <c r="G13" s="24"/>
      <c r="H13" s="25"/>
      <c r="I13" s="25"/>
      <c r="J13" s="57"/>
      <c r="K13" s="25"/>
      <c r="L13" s="25" t="s">
        <v>132</v>
      </c>
      <c r="M13" s="26"/>
    </row>
    <row r="14" spans="1:13" ht="15.75" customHeight="1">
      <c r="A14" s="21"/>
      <c r="B14" s="22"/>
      <c r="C14" s="22"/>
      <c r="D14" s="21"/>
      <c r="E14" s="21"/>
      <c r="F14" s="23"/>
      <c r="G14" s="24"/>
      <c r="H14" s="25"/>
      <c r="I14" s="25"/>
      <c r="J14" s="57"/>
      <c r="K14" s="25"/>
      <c r="L14" s="25" t="s">
        <v>132</v>
      </c>
      <c r="M14" s="26"/>
    </row>
    <row r="15" spans="1:13" ht="15.75" customHeight="1">
      <c r="A15" s="21"/>
      <c r="B15" s="22"/>
      <c r="C15" s="22"/>
      <c r="D15" s="21"/>
      <c r="E15" s="21"/>
      <c r="F15" s="23"/>
      <c r="G15" s="24"/>
      <c r="H15" s="25"/>
      <c r="I15" s="25"/>
      <c r="J15" s="57"/>
      <c r="K15" s="25"/>
      <c r="L15" s="25" t="s">
        <v>132</v>
      </c>
      <c r="M15" s="26"/>
    </row>
    <row r="16" spans="1:13" ht="15.75" customHeight="1">
      <c r="A16" s="21"/>
      <c r="B16" s="22"/>
      <c r="C16" s="22"/>
      <c r="D16" s="21"/>
      <c r="E16" s="21"/>
      <c r="F16" s="23"/>
      <c r="G16" s="24"/>
      <c r="H16" s="25"/>
      <c r="I16" s="25"/>
      <c r="J16" s="57"/>
      <c r="K16" s="25"/>
      <c r="L16" s="25" t="s">
        <v>132</v>
      </c>
      <c r="M16" s="26"/>
    </row>
    <row r="17" spans="1:13" ht="15.75" customHeight="1">
      <c r="A17" s="21"/>
      <c r="B17" s="22"/>
      <c r="C17" s="22"/>
      <c r="D17" s="21"/>
      <c r="E17" s="21"/>
      <c r="F17" s="23"/>
      <c r="G17" s="24"/>
      <c r="H17" s="25"/>
      <c r="I17" s="25"/>
      <c r="J17" s="57"/>
      <c r="K17" s="25"/>
      <c r="L17" s="25" t="s">
        <v>132</v>
      </c>
      <c r="M17" s="26"/>
    </row>
    <row r="18" spans="1:13" ht="15.75" customHeight="1">
      <c r="A18" s="21"/>
      <c r="B18" s="22"/>
      <c r="C18" s="22"/>
      <c r="D18" s="21"/>
      <c r="E18" s="21"/>
      <c r="F18" s="23"/>
      <c r="G18" s="24"/>
      <c r="H18" s="25"/>
      <c r="I18" s="25"/>
      <c r="J18" s="57"/>
      <c r="K18" s="25"/>
      <c r="L18" s="25"/>
      <c r="M18" s="26"/>
    </row>
    <row r="19" spans="1:13" ht="15.75" customHeight="1">
      <c r="A19" s="21"/>
      <c r="B19" s="22"/>
      <c r="C19" s="22"/>
      <c r="D19" s="21"/>
      <c r="E19" s="21"/>
      <c r="F19" s="23"/>
      <c r="G19" s="24"/>
      <c r="H19" s="25"/>
      <c r="I19" s="25"/>
      <c r="J19" s="57"/>
      <c r="K19" s="25"/>
      <c r="L19" s="25" t="s">
        <v>132</v>
      </c>
      <c r="M19" s="26"/>
    </row>
    <row r="20" spans="1:13" ht="15.75" customHeight="1">
      <c r="A20" s="21"/>
      <c r="B20" s="22"/>
      <c r="C20" s="22"/>
      <c r="D20" s="21"/>
      <c r="E20" s="21"/>
      <c r="F20" s="23"/>
      <c r="G20" s="24"/>
      <c r="H20" s="25"/>
      <c r="I20" s="25"/>
      <c r="J20" s="57"/>
      <c r="K20" s="25"/>
      <c r="L20" s="25" t="s">
        <v>132</v>
      </c>
      <c r="M20" s="26"/>
    </row>
    <row r="21" spans="1:13" ht="15.75" customHeight="1">
      <c r="A21" s="21"/>
      <c r="B21" s="22"/>
      <c r="C21" s="22"/>
      <c r="D21" s="21"/>
      <c r="E21" s="21"/>
      <c r="F21" s="23"/>
      <c r="G21" s="24"/>
      <c r="H21" s="25"/>
      <c r="I21" s="25"/>
      <c r="J21" s="57"/>
      <c r="K21" s="25"/>
      <c r="L21" s="25" t="s">
        <v>132</v>
      </c>
      <c r="M21" s="26"/>
    </row>
    <row r="22" spans="1:13" ht="15.75" customHeight="1">
      <c r="A22" s="21"/>
      <c r="B22" s="22"/>
      <c r="C22" s="22"/>
      <c r="D22" s="21"/>
      <c r="E22" s="21"/>
      <c r="F22" s="23"/>
      <c r="G22" s="24"/>
      <c r="H22" s="25"/>
      <c r="I22" s="25"/>
      <c r="J22" s="57"/>
      <c r="K22" s="25"/>
      <c r="L22" s="25" t="s">
        <v>132</v>
      </c>
      <c r="M22" s="26"/>
    </row>
    <row r="23" spans="1:13" ht="15.75" customHeight="1">
      <c r="A23" s="21"/>
      <c r="B23" s="22"/>
      <c r="C23" s="22"/>
      <c r="D23" s="21"/>
      <c r="E23" s="21"/>
      <c r="F23" s="23"/>
      <c r="G23" s="24"/>
      <c r="H23" s="25"/>
      <c r="I23" s="25"/>
      <c r="J23" s="57"/>
      <c r="K23" s="25"/>
      <c r="L23" s="25" t="s">
        <v>132</v>
      </c>
      <c r="M23" s="26"/>
    </row>
    <row r="24" spans="1:13" ht="15.75" customHeight="1">
      <c r="A24" s="21"/>
      <c r="B24" s="22"/>
      <c r="C24" s="22"/>
      <c r="D24" s="21"/>
      <c r="E24" s="21"/>
      <c r="F24" s="23"/>
      <c r="G24" s="24"/>
      <c r="H24" s="25"/>
      <c r="I24" s="25"/>
      <c r="J24" s="57"/>
      <c r="K24" s="25"/>
      <c r="L24" s="25" t="s">
        <v>132</v>
      </c>
      <c r="M24" s="26"/>
    </row>
    <row r="25" spans="1:13" ht="15.75" customHeight="1">
      <c r="A25" s="21"/>
      <c r="B25" s="22"/>
      <c r="C25" s="22"/>
      <c r="D25" s="21"/>
      <c r="E25" s="21"/>
      <c r="F25" s="23"/>
      <c r="G25" s="24"/>
      <c r="H25" s="25"/>
      <c r="I25" s="25"/>
      <c r="J25" s="57"/>
      <c r="K25" s="25"/>
      <c r="L25" s="25" t="s">
        <v>132</v>
      </c>
      <c r="M25" s="26"/>
    </row>
    <row r="26" spans="1:13" ht="15.75" customHeight="1">
      <c r="A26" s="264" t="s">
        <v>250</v>
      </c>
      <c r="B26" s="264"/>
      <c r="C26" s="264"/>
      <c r="D26" s="21"/>
      <c r="E26" s="21"/>
      <c r="F26" s="23"/>
      <c r="G26" s="24"/>
      <c r="H26" s="25"/>
      <c r="I26" s="25"/>
      <c r="J26" s="57"/>
      <c r="K26" s="25"/>
      <c r="L26" s="25" t="s">
        <v>132</v>
      </c>
      <c r="M26" s="26"/>
    </row>
    <row r="27" spans="1:13" ht="15.75" customHeight="1">
      <c r="A27" s="264" t="s">
        <v>617</v>
      </c>
      <c r="B27" s="264"/>
      <c r="C27" s="264"/>
      <c r="D27" s="21"/>
      <c r="E27" s="21"/>
      <c r="F27" s="23"/>
      <c r="G27" s="24"/>
      <c r="H27" s="25"/>
      <c r="I27" s="25"/>
      <c r="J27" s="57"/>
      <c r="K27" s="25"/>
      <c r="L27" s="25" t="s">
        <v>132</v>
      </c>
      <c r="M27" s="26"/>
    </row>
    <row r="28" spans="1:13" ht="15.75" customHeight="1">
      <c r="A28" s="264" t="s">
        <v>618</v>
      </c>
      <c r="B28" s="264"/>
      <c r="C28" s="264"/>
      <c r="D28" s="21"/>
      <c r="E28" s="21"/>
      <c r="F28" s="23"/>
      <c r="G28" s="24"/>
      <c r="H28" s="25"/>
      <c r="I28" s="25"/>
      <c r="J28" s="57"/>
      <c r="K28" s="25"/>
      <c r="L28" s="25" t="s">
        <v>132</v>
      </c>
      <c r="M28" s="26"/>
    </row>
    <row r="29" spans="1:13" ht="15.75" customHeight="1">
      <c r="A29" s="27" t="s">
        <v>203</v>
      </c>
      <c r="B29" s="27"/>
      <c r="C29" s="27"/>
      <c r="D29" s="27"/>
      <c r="E29" s="67"/>
      <c r="F29" s="67"/>
      <c r="G29" s="67"/>
      <c r="H29" s="247" t="s">
        <v>186</v>
      </c>
      <c r="I29" s="247"/>
      <c r="J29" s="247"/>
      <c r="K29" s="247"/>
      <c r="L29" s="247"/>
      <c r="M29" s="247"/>
    </row>
    <row r="30" spans="1:6" ht="15.75" customHeight="1">
      <c r="A30" s="270" t="s">
        <v>204</v>
      </c>
      <c r="B30" s="324"/>
      <c r="C30" s="324"/>
      <c r="D30" s="324"/>
      <c r="E30" s="324"/>
      <c r="F30" s="324"/>
    </row>
  </sheetData>
  <sheetProtection/>
  <mergeCells count="19">
    <mergeCell ref="A1:M1"/>
    <mergeCell ref="A2:M2"/>
    <mergeCell ref="K3:M3"/>
    <mergeCell ref="K4:M4"/>
    <mergeCell ref="G5:H5"/>
    <mergeCell ref="I5:K5"/>
    <mergeCell ref="F5:F6"/>
    <mergeCell ref="L5:L6"/>
    <mergeCell ref="M5:M6"/>
    <mergeCell ref="A26:C26"/>
    <mergeCell ref="A27:C27"/>
    <mergeCell ref="A28:C28"/>
    <mergeCell ref="H29:M29"/>
    <mergeCell ref="A30:F30"/>
    <mergeCell ref="A5:A6"/>
    <mergeCell ref="B5:B6"/>
    <mergeCell ref="C5:C6"/>
    <mergeCell ref="D5:D6"/>
    <mergeCell ref="E5:E6"/>
  </mergeCells>
  <printOptions horizontalCentered="1"/>
  <pageMargins left="1" right="1" top="0.87" bottom="0.87" header="1.06" footer="0.51"/>
  <pageSetup fitToHeight="0" fitToWidth="1" horizontalDpi="300" verticalDpi="300" orientation="landscape" paperSize="9"/>
  <legacyDrawing r:id="rId2"/>
</worksheet>
</file>

<file path=xl/worksheets/sheet57.xml><?xml version="1.0" encoding="utf-8"?>
<worksheet xmlns="http://schemas.openxmlformats.org/spreadsheetml/2006/main" xmlns:r="http://schemas.openxmlformats.org/officeDocument/2006/relationships">
  <sheetPr>
    <tabColor indexed="14"/>
    <pageSetUpPr fitToPage="1"/>
  </sheetPr>
  <dimension ref="A1:N29"/>
  <sheetViews>
    <sheetView zoomScalePageLayoutView="0" workbookViewId="0" topLeftCell="A10">
      <selection activeCell="H28" sqref="H28:N28"/>
    </sheetView>
  </sheetViews>
  <sheetFormatPr defaultColWidth="9.00390625" defaultRowHeight="15.75" customHeight="1" outlineLevelCol="1"/>
  <cols>
    <col min="1" max="1" width="4.375" style="13" customWidth="1"/>
    <col min="2" max="2" width="9.00390625" style="13" customWidth="1"/>
    <col min="3" max="3" width="9.375" style="13" customWidth="1"/>
    <col min="4" max="4" width="4.50390625" style="13" customWidth="1"/>
    <col min="5" max="5" width="8.00390625" style="13" customWidth="1" outlineLevel="1"/>
    <col min="6" max="6" width="9.00390625" style="13" customWidth="1"/>
    <col min="7" max="7" width="11.375" style="13" customWidth="1"/>
    <col min="8" max="9" width="9.25390625" style="13" customWidth="1"/>
    <col min="10" max="10" width="9.00390625" style="13" customWidth="1"/>
    <col min="11" max="11" width="8.75390625" style="13" customWidth="1"/>
    <col min="12" max="12" width="7.875" style="13" customWidth="1"/>
    <col min="13" max="13" width="5.125" style="13" customWidth="1"/>
    <col min="14" max="14" width="5.50390625" style="13" customWidth="1"/>
    <col min="15" max="16384" width="9.00390625" style="13" customWidth="1"/>
  </cols>
  <sheetData>
    <row r="1" spans="1:14" s="11" customFormat="1" ht="30" customHeight="1">
      <c r="A1" s="236" t="s">
        <v>619</v>
      </c>
      <c r="B1" s="237"/>
      <c r="C1" s="237"/>
      <c r="D1" s="237"/>
      <c r="E1" s="237"/>
      <c r="F1" s="237"/>
      <c r="G1" s="237"/>
      <c r="H1" s="237"/>
      <c r="I1" s="237"/>
      <c r="J1" s="237"/>
      <c r="K1" s="237"/>
      <c r="L1" s="237"/>
      <c r="M1" s="237"/>
      <c r="N1" s="237"/>
    </row>
    <row r="2" spans="1:14" ht="13.5" customHeight="1">
      <c r="A2" s="238" t="s">
        <v>126</v>
      </c>
      <c r="B2" s="239"/>
      <c r="C2" s="239"/>
      <c r="D2" s="239"/>
      <c r="E2" s="239"/>
      <c r="F2" s="239"/>
      <c r="G2" s="239"/>
      <c r="H2" s="256"/>
      <c r="I2" s="256"/>
      <c r="J2" s="256"/>
      <c r="K2" s="256"/>
      <c r="L2" s="256"/>
      <c r="M2" s="256"/>
      <c r="N2" s="256"/>
    </row>
    <row r="3" spans="1:14" ht="13.5" customHeight="1">
      <c r="A3" s="15"/>
      <c r="B3" s="15"/>
      <c r="C3" s="15"/>
      <c r="D3" s="15"/>
      <c r="E3" s="15"/>
      <c r="F3" s="15"/>
      <c r="G3" s="15"/>
      <c r="H3" s="16"/>
      <c r="I3" s="16"/>
      <c r="J3" s="16"/>
      <c r="K3" s="16"/>
      <c r="L3" s="16"/>
      <c r="M3" s="16"/>
      <c r="N3" s="16" t="s">
        <v>620</v>
      </c>
    </row>
    <row r="4" spans="1:14" ht="15.75" customHeight="1">
      <c r="A4" s="38" t="s">
        <v>128</v>
      </c>
      <c r="N4" s="18" t="s">
        <v>3</v>
      </c>
    </row>
    <row r="5" spans="1:14" s="12" customFormat="1" ht="15.75" customHeight="1">
      <c r="A5" s="264" t="s">
        <v>5</v>
      </c>
      <c r="B5" s="264" t="s">
        <v>621</v>
      </c>
      <c r="C5" s="273" t="s">
        <v>622</v>
      </c>
      <c r="D5" s="278" t="s">
        <v>299</v>
      </c>
      <c r="E5" s="278" t="s">
        <v>300</v>
      </c>
      <c r="F5" s="273" t="s">
        <v>623</v>
      </c>
      <c r="G5" s="273" t="s">
        <v>624</v>
      </c>
      <c r="H5" s="325" t="s">
        <v>92</v>
      </c>
      <c r="I5" s="316"/>
      <c r="J5" s="264" t="s">
        <v>93</v>
      </c>
      <c r="K5" s="265"/>
      <c r="L5" s="265"/>
      <c r="M5" s="278" t="s">
        <v>130</v>
      </c>
      <c r="N5" s="278" t="s">
        <v>8</v>
      </c>
    </row>
    <row r="6" spans="1:14" s="12" customFormat="1" ht="15.75" customHeight="1">
      <c r="A6" s="265"/>
      <c r="B6" s="265"/>
      <c r="C6" s="275"/>
      <c r="D6" s="265"/>
      <c r="E6" s="265"/>
      <c r="F6" s="275"/>
      <c r="G6" s="275"/>
      <c r="H6" s="41" t="s">
        <v>407</v>
      </c>
      <c r="I6" s="19" t="s">
        <v>408</v>
      </c>
      <c r="J6" s="19" t="s">
        <v>407</v>
      </c>
      <c r="K6" s="19" t="s">
        <v>333</v>
      </c>
      <c r="L6" s="19" t="s">
        <v>408</v>
      </c>
      <c r="M6" s="265"/>
      <c r="N6" s="265"/>
    </row>
    <row r="7" spans="1:14" ht="15.75" customHeight="1">
      <c r="A7" s="21"/>
      <c r="B7" s="22"/>
      <c r="C7" s="22"/>
      <c r="D7" s="21"/>
      <c r="E7" s="61"/>
      <c r="F7" s="22"/>
      <c r="G7" s="21"/>
      <c r="H7" s="24"/>
      <c r="I7" s="25"/>
      <c r="J7" s="25"/>
      <c r="K7" s="57"/>
      <c r="L7" s="25"/>
      <c r="M7" s="25" t="s">
        <v>132</v>
      </c>
      <c r="N7" s="26"/>
    </row>
    <row r="8" spans="1:14" ht="15.75" customHeight="1">
      <c r="A8" s="21"/>
      <c r="B8" s="22"/>
      <c r="C8" s="22"/>
      <c r="D8" s="21"/>
      <c r="E8" s="61"/>
      <c r="F8" s="22"/>
      <c r="G8" s="21"/>
      <c r="H8" s="24"/>
      <c r="I8" s="25"/>
      <c r="J8" s="25"/>
      <c r="K8" s="57"/>
      <c r="L8" s="25"/>
      <c r="M8" s="25" t="s">
        <v>132</v>
      </c>
      <c r="N8" s="26"/>
    </row>
    <row r="9" spans="1:14" ht="15.75" customHeight="1">
      <c r="A9" s="21"/>
      <c r="B9" s="22"/>
      <c r="C9" s="22"/>
      <c r="D9" s="21"/>
      <c r="E9" s="61"/>
      <c r="F9" s="22"/>
      <c r="G9" s="21"/>
      <c r="H9" s="24"/>
      <c r="I9" s="25"/>
      <c r="J9" s="25"/>
      <c r="K9" s="57"/>
      <c r="L9" s="25"/>
      <c r="M9" s="25" t="s">
        <v>132</v>
      </c>
      <c r="N9" s="26"/>
    </row>
    <row r="10" spans="1:14" ht="15.75" customHeight="1">
      <c r="A10" s="21"/>
      <c r="B10" s="22"/>
      <c r="C10" s="22"/>
      <c r="D10" s="21"/>
      <c r="E10" s="61"/>
      <c r="F10" s="22"/>
      <c r="G10" s="21"/>
      <c r="H10" s="24"/>
      <c r="I10" s="25"/>
      <c r="J10" s="25"/>
      <c r="K10" s="57"/>
      <c r="L10" s="25"/>
      <c r="M10" s="25" t="s">
        <v>132</v>
      </c>
      <c r="N10" s="26"/>
    </row>
    <row r="11" spans="1:14" ht="15.75" customHeight="1">
      <c r="A11" s="21"/>
      <c r="B11" s="22"/>
      <c r="C11" s="22"/>
      <c r="D11" s="21"/>
      <c r="E11" s="61"/>
      <c r="F11" s="22"/>
      <c r="G11" s="21"/>
      <c r="H11" s="24"/>
      <c r="I11" s="25"/>
      <c r="J11" s="25"/>
      <c r="K11" s="57"/>
      <c r="L11" s="25"/>
      <c r="M11" s="25" t="s">
        <v>132</v>
      </c>
      <c r="N11" s="26"/>
    </row>
    <row r="12" spans="1:14" ht="15.75" customHeight="1">
      <c r="A12" s="21"/>
      <c r="B12" s="22"/>
      <c r="C12" s="22"/>
      <c r="D12" s="21"/>
      <c r="E12" s="61"/>
      <c r="F12" s="22"/>
      <c r="G12" s="21"/>
      <c r="H12" s="24"/>
      <c r="I12" s="25"/>
      <c r="J12" s="25"/>
      <c r="K12" s="57"/>
      <c r="L12" s="25"/>
      <c r="M12" s="25" t="s">
        <v>132</v>
      </c>
      <c r="N12" s="26"/>
    </row>
    <row r="13" spans="1:14" ht="15.75" customHeight="1">
      <c r="A13" s="21"/>
      <c r="B13" s="22"/>
      <c r="C13" s="22"/>
      <c r="D13" s="21"/>
      <c r="E13" s="61"/>
      <c r="F13" s="22"/>
      <c r="G13" s="21"/>
      <c r="H13" s="24"/>
      <c r="I13" s="25"/>
      <c r="J13" s="25"/>
      <c r="K13" s="57"/>
      <c r="L13" s="25"/>
      <c r="M13" s="25" t="s">
        <v>132</v>
      </c>
      <c r="N13" s="26"/>
    </row>
    <row r="14" spans="1:14" ht="15.75" customHeight="1">
      <c r="A14" s="21"/>
      <c r="B14" s="22"/>
      <c r="C14" s="22"/>
      <c r="D14" s="21"/>
      <c r="E14" s="61"/>
      <c r="F14" s="22"/>
      <c r="G14" s="21"/>
      <c r="H14" s="24"/>
      <c r="I14" s="25"/>
      <c r="J14" s="25"/>
      <c r="K14" s="57"/>
      <c r="L14" s="25"/>
      <c r="M14" s="25" t="s">
        <v>132</v>
      </c>
      <c r="N14" s="26"/>
    </row>
    <row r="15" spans="1:14" ht="15.75" customHeight="1">
      <c r="A15" s="21"/>
      <c r="B15" s="22"/>
      <c r="C15" s="22"/>
      <c r="D15" s="21"/>
      <c r="E15" s="61"/>
      <c r="F15" s="22"/>
      <c r="G15" s="21"/>
      <c r="H15" s="24"/>
      <c r="I15" s="25"/>
      <c r="J15" s="25"/>
      <c r="K15" s="57"/>
      <c r="L15" s="25"/>
      <c r="M15" s="25" t="s">
        <v>132</v>
      </c>
      <c r="N15" s="26"/>
    </row>
    <row r="16" spans="1:14" ht="15.75" customHeight="1">
      <c r="A16" s="21"/>
      <c r="B16" s="22"/>
      <c r="C16" s="22"/>
      <c r="D16" s="21"/>
      <c r="E16" s="61"/>
      <c r="F16" s="22"/>
      <c r="G16" s="21"/>
      <c r="H16" s="24"/>
      <c r="I16" s="25"/>
      <c r="J16" s="25"/>
      <c r="K16" s="57"/>
      <c r="L16" s="25"/>
      <c r="M16" s="25" t="s">
        <v>132</v>
      </c>
      <c r="N16" s="26"/>
    </row>
    <row r="17" spans="1:14" ht="15.75" customHeight="1">
      <c r="A17" s="21"/>
      <c r="B17" s="22"/>
      <c r="C17" s="22"/>
      <c r="D17" s="21"/>
      <c r="E17" s="61"/>
      <c r="F17" s="22"/>
      <c r="G17" s="21"/>
      <c r="H17" s="24"/>
      <c r="I17" s="25"/>
      <c r="J17" s="25"/>
      <c r="K17" s="57"/>
      <c r="L17" s="25"/>
      <c r="M17" s="25" t="s">
        <v>132</v>
      </c>
      <c r="N17" s="26"/>
    </row>
    <row r="18" spans="1:14" ht="15.75" customHeight="1">
      <c r="A18" s="21"/>
      <c r="B18" s="22"/>
      <c r="C18" s="22"/>
      <c r="D18" s="21"/>
      <c r="E18" s="61"/>
      <c r="F18" s="22"/>
      <c r="G18" s="21"/>
      <c r="H18" s="24"/>
      <c r="I18" s="25"/>
      <c r="J18" s="25"/>
      <c r="K18" s="57"/>
      <c r="L18" s="25"/>
      <c r="M18" s="25" t="s">
        <v>132</v>
      </c>
      <c r="N18" s="26"/>
    </row>
    <row r="19" spans="1:14" ht="15.75" customHeight="1">
      <c r="A19" s="21"/>
      <c r="B19" s="22"/>
      <c r="C19" s="22"/>
      <c r="D19" s="21"/>
      <c r="E19" s="61"/>
      <c r="F19" s="22"/>
      <c r="G19" s="21"/>
      <c r="H19" s="24"/>
      <c r="I19" s="25"/>
      <c r="J19" s="25"/>
      <c r="K19" s="57"/>
      <c r="L19" s="25"/>
      <c r="M19" s="25" t="s">
        <v>132</v>
      </c>
      <c r="N19" s="26"/>
    </row>
    <row r="20" spans="1:14" ht="15.75" customHeight="1">
      <c r="A20" s="21"/>
      <c r="B20" s="22"/>
      <c r="C20" s="22"/>
      <c r="D20" s="21"/>
      <c r="E20" s="61"/>
      <c r="F20" s="22"/>
      <c r="G20" s="21"/>
      <c r="H20" s="24"/>
      <c r="I20" s="25"/>
      <c r="J20" s="25"/>
      <c r="K20" s="57"/>
      <c r="L20" s="25"/>
      <c r="M20" s="25" t="s">
        <v>132</v>
      </c>
      <c r="N20" s="26"/>
    </row>
    <row r="21" spans="1:14" ht="15.75" customHeight="1">
      <c r="A21" s="21"/>
      <c r="B21" s="22"/>
      <c r="C21" s="22"/>
      <c r="D21" s="21"/>
      <c r="E21" s="61"/>
      <c r="F21" s="22"/>
      <c r="G21" s="21"/>
      <c r="H21" s="24"/>
      <c r="I21" s="25"/>
      <c r="J21" s="25"/>
      <c r="K21" s="57"/>
      <c r="L21" s="25"/>
      <c r="M21" s="25" t="s">
        <v>132</v>
      </c>
      <c r="N21" s="26"/>
    </row>
    <row r="22" spans="1:14" ht="15.75" customHeight="1">
      <c r="A22" s="21"/>
      <c r="B22" s="22"/>
      <c r="C22" s="22"/>
      <c r="D22" s="21"/>
      <c r="E22" s="61"/>
      <c r="F22" s="22"/>
      <c r="G22" s="21"/>
      <c r="H22" s="24"/>
      <c r="I22" s="25"/>
      <c r="J22" s="25"/>
      <c r="K22" s="57"/>
      <c r="L22" s="25"/>
      <c r="M22" s="25" t="s">
        <v>132</v>
      </c>
      <c r="N22" s="26"/>
    </row>
    <row r="23" spans="1:14" ht="15.75" customHeight="1">
      <c r="A23" s="21"/>
      <c r="B23" s="22"/>
      <c r="C23" s="22"/>
      <c r="D23" s="21"/>
      <c r="E23" s="61"/>
      <c r="F23" s="22"/>
      <c r="G23" s="21"/>
      <c r="H23" s="24"/>
      <c r="I23" s="25"/>
      <c r="J23" s="25"/>
      <c r="K23" s="57"/>
      <c r="L23" s="25"/>
      <c r="M23" s="25" t="s">
        <v>132</v>
      </c>
      <c r="N23" s="26"/>
    </row>
    <row r="24" spans="1:14" ht="15.75" customHeight="1">
      <c r="A24" s="21"/>
      <c r="B24" s="22"/>
      <c r="C24" s="22"/>
      <c r="D24" s="21"/>
      <c r="E24" s="61"/>
      <c r="F24" s="22"/>
      <c r="G24" s="21"/>
      <c r="H24" s="24"/>
      <c r="I24" s="25"/>
      <c r="J24" s="25"/>
      <c r="K24" s="57"/>
      <c r="L24" s="25"/>
      <c r="M24" s="25" t="s">
        <v>132</v>
      </c>
      <c r="N24" s="26"/>
    </row>
    <row r="25" spans="1:14" ht="15.75" customHeight="1">
      <c r="A25" s="245" t="s">
        <v>250</v>
      </c>
      <c r="B25" s="286"/>
      <c r="C25" s="246"/>
      <c r="D25" s="21"/>
      <c r="E25" s="61"/>
      <c r="F25" s="22"/>
      <c r="G25" s="21"/>
      <c r="H25" s="24"/>
      <c r="I25" s="25"/>
      <c r="J25" s="25"/>
      <c r="K25" s="57"/>
      <c r="L25" s="25"/>
      <c r="M25" s="25" t="s">
        <v>132</v>
      </c>
      <c r="N25" s="26"/>
    </row>
    <row r="26" spans="1:14" ht="15.75" customHeight="1">
      <c r="A26" s="245" t="s">
        <v>625</v>
      </c>
      <c r="B26" s="286"/>
      <c r="C26" s="246"/>
      <c r="D26" s="21"/>
      <c r="E26" s="61"/>
      <c r="F26" s="26"/>
      <c r="G26" s="21"/>
      <c r="H26" s="24"/>
      <c r="I26" s="25"/>
      <c r="J26" s="25"/>
      <c r="K26" s="57"/>
      <c r="L26" s="25"/>
      <c r="M26" s="25" t="s">
        <v>132</v>
      </c>
      <c r="N26" s="26"/>
    </row>
    <row r="27" spans="1:14" ht="15.75" customHeight="1">
      <c r="A27" s="245" t="s">
        <v>195</v>
      </c>
      <c r="B27" s="286"/>
      <c r="C27" s="246"/>
      <c r="D27" s="21"/>
      <c r="E27" s="66"/>
      <c r="F27" s="21"/>
      <c r="G27" s="21"/>
      <c r="H27" s="24"/>
      <c r="I27" s="25"/>
      <c r="J27" s="25"/>
      <c r="K27" s="57"/>
      <c r="L27" s="25"/>
      <c r="M27" s="25" t="s">
        <v>132</v>
      </c>
      <c r="N27" s="26"/>
    </row>
    <row r="28" spans="1:14" ht="15.75" customHeight="1">
      <c r="A28" s="27" t="s">
        <v>203</v>
      </c>
      <c r="B28" s="27"/>
      <c r="C28" s="27"/>
      <c r="D28" s="27"/>
      <c r="E28" s="67"/>
      <c r="F28" s="67"/>
      <c r="H28" s="247" t="s">
        <v>186</v>
      </c>
      <c r="I28" s="247"/>
      <c r="J28" s="247"/>
      <c r="K28" s="247"/>
      <c r="L28" s="247"/>
      <c r="M28" s="247"/>
      <c r="N28" s="247"/>
    </row>
    <row r="29" ht="15.75" customHeight="1">
      <c r="A29" s="28" t="s">
        <v>204</v>
      </c>
    </row>
  </sheetData>
  <sheetProtection/>
  <mergeCells count="17">
    <mergeCell ref="A1:N1"/>
    <mergeCell ref="A2:N2"/>
    <mergeCell ref="H5:I5"/>
    <mergeCell ref="J5:L5"/>
    <mergeCell ref="A25:C25"/>
    <mergeCell ref="A26:C26"/>
    <mergeCell ref="N5:N6"/>
    <mergeCell ref="A27:C27"/>
    <mergeCell ref="H28:N28"/>
    <mergeCell ref="A5:A6"/>
    <mergeCell ref="B5:B6"/>
    <mergeCell ref="C5:C6"/>
    <mergeCell ref="D5:D6"/>
    <mergeCell ref="E5:E6"/>
    <mergeCell ref="F5:F6"/>
    <mergeCell ref="G5:G6"/>
    <mergeCell ref="M5:M6"/>
  </mergeCells>
  <printOptions horizontalCentered="1"/>
  <pageMargins left="1" right="1" top="0.87" bottom="0.87"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4">
      <selection activeCell="D25" sqref="D25:F25"/>
    </sheetView>
  </sheetViews>
  <sheetFormatPr defaultColWidth="9.00390625" defaultRowHeight="15.75" customHeight="1"/>
  <cols>
    <col min="1" max="1" width="8.875" style="13" customWidth="1"/>
    <col min="2" max="2" width="30.875" style="13" customWidth="1"/>
    <col min="3" max="4" width="20.375" style="13" customWidth="1"/>
    <col min="5" max="5" width="20.00390625" style="13" customWidth="1"/>
    <col min="6" max="6" width="13.00390625" style="13" customWidth="1"/>
    <col min="7" max="16384" width="9.00390625" style="13" customWidth="1"/>
  </cols>
  <sheetData>
    <row r="1" spans="1:6" s="11" customFormat="1" ht="30" customHeight="1">
      <c r="A1" s="236" t="s">
        <v>626</v>
      </c>
      <c r="B1" s="237"/>
      <c r="C1" s="237"/>
      <c r="D1" s="237"/>
      <c r="E1" s="237"/>
      <c r="F1" s="237"/>
    </row>
    <row r="2" spans="1:6" ht="13.5" customHeight="1">
      <c r="A2" s="238" t="s">
        <v>126</v>
      </c>
      <c r="B2" s="239"/>
      <c r="C2" s="239"/>
      <c r="D2" s="239"/>
      <c r="E2" s="239"/>
      <c r="F2" s="239"/>
    </row>
    <row r="3" spans="1:6" ht="13.5" customHeight="1">
      <c r="A3" s="15"/>
      <c r="B3" s="15"/>
      <c r="C3" s="15"/>
      <c r="D3" s="15"/>
      <c r="E3" s="15"/>
      <c r="F3" s="44" t="s">
        <v>627</v>
      </c>
    </row>
    <row r="4" spans="1:6" ht="15.75" customHeight="1">
      <c r="A4" s="38" t="s">
        <v>128</v>
      </c>
      <c r="F4" s="45" t="s">
        <v>3</v>
      </c>
    </row>
    <row r="5" spans="1:6" s="43" customFormat="1" ht="15.75" customHeight="1">
      <c r="A5" s="46" t="s">
        <v>172</v>
      </c>
      <c r="B5" s="46" t="s">
        <v>129</v>
      </c>
      <c r="C5" s="46" t="s">
        <v>92</v>
      </c>
      <c r="D5" s="46" t="s">
        <v>93</v>
      </c>
      <c r="E5" s="62" t="s">
        <v>94</v>
      </c>
      <c r="F5" s="46" t="s">
        <v>130</v>
      </c>
    </row>
    <row r="6" spans="1:6" ht="15.75" customHeight="1">
      <c r="A6" s="46" t="s">
        <v>628</v>
      </c>
      <c r="B6" s="63" t="s">
        <v>629</v>
      </c>
      <c r="C6" s="24"/>
      <c r="D6" s="25"/>
      <c r="E6" s="25"/>
      <c r="F6" s="53" t="s">
        <v>132</v>
      </c>
    </row>
    <row r="7" spans="1:6" ht="15.75" customHeight="1">
      <c r="A7" s="46" t="s">
        <v>630</v>
      </c>
      <c r="B7" s="64" t="s">
        <v>631</v>
      </c>
      <c r="C7" s="24"/>
      <c r="D7" s="25"/>
      <c r="E7" s="25"/>
      <c r="F7" s="53" t="s">
        <v>132</v>
      </c>
    </row>
    <row r="8" spans="1:6" ht="15.75" customHeight="1">
      <c r="A8" s="46" t="s">
        <v>632</v>
      </c>
      <c r="B8" s="64" t="s">
        <v>633</v>
      </c>
      <c r="C8" s="24"/>
      <c r="D8" s="25"/>
      <c r="E8" s="25"/>
      <c r="F8" s="53"/>
    </row>
    <row r="9" spans="1:6" ht="15.75" customHeight="1">
      <c r="A9" s="46"/>
      <c r="B9" s="63"/>
      <c r="C9" s="24"/>
      <c r="D9" s="25"/>
      <c r="E9" s="25"/>
      <c r="F9" s="53"/>
    </row>
    <row r="10" spans="1:6" ht="15.75" customHeight="1">
      <c r="A10" s="46"/>
      <c r="B10" s="63"/>
      <c r="C10" s="24"/>
      <c r="D10" s="25"/>
      <c r="E10" s="25"/>
      <c r="F10" s="53"/>
    </row>
    <row r="11" spans="1:6" ht="15.75" customHeight="1">
      <c r="A11" s="46"/>
      <c r="B11" s="63"/>
      <c r="C11" s="24"/>
      <c r="D11" s="25"/>
      <c r="E11" s="25"/>
      <c r="F11" s="53"/>
    </row>
    <row r="12" spans="1:6" ht="15.75" customHeight="1">
      <c r="A12" s="46"/>
      <c r="B12" s="63"/>
      <c r="C12" s="24"/>
      <c r="D12" s="25"/>
      <c r="E12" s="25"/>
      <c r="F12" s="53"/>
    </row>
    <row r="13" spans="1:6" ht="15.75" customHeight="1">
      <c r="A13" s="46"/>
      <c r="B13" s="63"/>
      <c r="C13" s="24"/>
      <c r="D13" s="25"/>
      <c r="E13" s="25"/>
      <c r="F13" s="53"/>
    </row>
    <row r="14" spans="1:6" ht="15.75" customHeight="1">
      <c r="A14" s="46"/>
      <c r="B14" s="63"/>
      <c r="C14" s="24"/>
      <c r="D14" s="25"/>
      <c r="E14" s="25"/>
      <c r="F14" s="53"/>
    </row>
    <row r="15" spans="1:6" ht="15.75" customHeight="1">
      <c r="A15" s="46"/>
      <c r="B15" s="63"/>
      <c r="C15" s="24"/>
      <c r="D15" s="25"/>
      <c r="E15" s="25"/>
      <c r="F15" s="53"/>
    </row>
    <row r="16" spans="1:6" ht="15.75" customHeight="1">
      <c r="A16" s="46"/>
      <c r="B16" s="63"/>
      <c r="C16" s="24"/>
      <c r="D16" s="25"/>
      <c r="E16" s="25"/>
      <c r="F16" s="53"/>
    </row>
    <row r="17" spans="1:6" ht="15.75" customHeight="1">
      <c r="A17" s="46"/>
      <c r="B17" s="63"/>
      <c r="C17" s="24"/>
      <c r="D17" s="25"/>
      <c r="E17" s="25"/>
      <c r="F17" s="53"/>
    </row>
    <row r="18" spans="1:6" ht="15.75" customHeight="1">
      <c r="A18" s="46"/>
      <c r="B18" s="63"/>
      <c r="C18" s="24"/>
      <c r="D18" s="25"/>
      <c r="E18" s="25"/>
      <c r="F18" s="53"/>
    </row>
    <row r="19" spans="1:6" ht="15.75" customHeight="1">
      <c r="A19" s="46"/>
      <c r="B19" s="63"/>
      <c r="C19" s="24"/>
      <c r="D19" s="25"/>
      <c r="E19" s="25"/>
      <c r="F19" s="53"/>
    </row>
    <row r="20" spans="1:6" ht="15.75" customHeight="1">
      <c r="A20" s="46"/>
      <c r="B20" s="63"/>
      <c r="C20" s="24"/>
      <c r="D20" s="25"/>
      <c r="E20" s="25"/>
      <c r="F20" s="53"/>
    </row>
    <row r="21" spans="1:6" ht="15.75" customHeight="1">
      <c r="A21" s="46"/>
      <c r="B21" s="63"/>
      <c r="C21" s="24"/>
      <c r="D21" s="25"/>
      <c r="E21" s="25"/>
      <c r="F21" s="53"/>
    </row>
    <row r="22" spans="1:6" ht="15.75" customHeight="1">
      <c r="A22" s="261" t="s">
        <v>634</v>
      </c>
      <c r="B22" s="262"/>
      <c r="C22" s="24"/>
      <c r="D22" s="25"/>
      <c r="E22" s="25"/>
      <c r="F22" s="53" t="s">
        <v>132</v>
      </c>
    </row>
    <row r="23" spans="1:6" ht="15.75" customHeight="1">
      <c r="A23" s="322" t="s">
        <v>635</v>
      </c>
      <c r="B23" s="295"/>
      <c r="C23" s="24"/>
      <c r="D23" s="25"/>
      <c r="E23" s="25"/>
      <c r="F23" s="53" t="s">
        <v>132</v>
      </c>
    </row>
    <row r="24" spans="1:6" ht="15.75" customHeight="1">
      <c r="A24" s="261" t="s">
        <v>636</v>
      </c>
      <c r="B24" s="262"/>
      <c r="C24" s="24"/>
      <c r="D24" s="25"/>
      <c r="E24" s="25"/>
      <c r="F24" s="53" t="s">
        <v>132</v>
      </c>
    </row>
    <row r="25" spans="1:6" ht="15.75" customHeight="1">
      <c r="A25" s="48"/>
      <c r="D25" s="247" t="s">
        <v>186</v>
      </c>
      <c r="E25" s="247"/>
      <c r="F25" s="247"/>
    </row>
    <row r="26" ht="15.75" customHeight="1">
      <c r="A26" s="48"/>
    </row>
  </sheetData>
  <sheetProtection/>
  <mergeCells count="6">
    <mergeCell ref="A1:F1"/>
    <mergeCell ref="A2:F2"/>
    <mergeCell ref="A22:B22"/>
    <mergeCell ref="A23:B23"/>
    <mergeCell ref="A24:B24"/>
    <mergeCell ref="D25:F25"/>
  </mergeCells>
  <printOptions horizontalCentered="1"/>
  <pageMargins left="1" right="1" top="0.87" bottom="0.87" header="1.06" footer="0.51"/>
  <pageSetup fitToHeight="0" fitToWidth="1" horizontalDpi="300" verticalDpi="300" orientation="landscape" paperSize="9"/>
</worksheet>
</file>

<file path=xl/worksheets/sheet59.xml><?xml version="1.0" encoding="utf-8"?>
<worksheet xmlns="http://schemas.openxmlformats.org/spreadsheetml/2006/main" xmlns:r="http://schemas.openxmlformats.org/officeDocument/2006/relationships">
  <sheetPr>
    <pageSetUpPr fitToPage="1"/>
  </sheetPr>
  <dimension ref="A1:P29"/>
  <sheetViews>
    <sheetView zoomScalePageLayoutView="0" workbookViewId="0" topLeftCell="A15">
      <selection activeCell="J28" sqref="J28:P28"/>
    </sheetView>
  </sheetViews>
  <sheetFormatPr defaultColWidth="9.00390625" defaultRowHeight="15.75" customHeight="1"/>
  <cols>
    <col min="1" max="1" width="4.50390625" style="13" customWidth="1"/>
    <col min="2" max="2" width="6.875" style="13" customWidth="1"/>
    <col min="3" max="3" width="8.625" style="13" customWidth="1"/>
    <col min="4" max="4" width="9.50390625" style="13" customWidth="1"/>
    <col min="5" max="7" width="5.375" style="13" customWidth="1"/>
    <col min="8" max="9" width="5.125" style="13" customWidth="1"/>
    <col min="10" max="10" width="8.00390625" style="13" customWidth="1"/>
    <col min="11" max="11" width="11.25390625" style="13" customWidth="1"/>
    <col min="12" max="12" width="9.50390625" style="13" customWidth="1"/>
    <col min="13" max="13" width="10.125" style="13" customWidth="1"/>
    <col min="14" max="14" width="7.00390625" style="13" customWidth="1"/>
    <col min="15" max="15" width="6.875" style="13" customWidth="1"/>
    <col min="16" max="16" width="8.00390625" style="13" customWidth="1"/>
    <col min="17" max="16384" width="9.00390625" style="13" customWidth="1"/>
  </cols>
  <sheetData>
    <row r="1" spans="1:16" s="11" customFormat="1" ht="30" customHeight="1">
      <c r="A1" s="236" t="s">
        <v>637</v>
      </c>
      <c r="B1" s="237"/>
      <c r="C1" s="237"/>
      <c r="D1" s="237"/>
      <c r="E1" s="237"/>
      <c r="F1" s="237"/>
      <c r="G1" s="237"/>
      <c r="H1" s="237"/>
      <c r="I1" s="237"/>
      <c r="J1" s="237"/>
      <c r="K1" s="237"/>
      <c r="L1" s="237"/>
      <c r="M1" s="237"/>
      <c r="N1" s="237"/>
      <c r="O1" s="237"/>
      <c r="P1" s="237"/>
    </row>
    <row r="2" spans="1:16" ht="13.5" customHeight="1">
      <c r="A2" s="238" t="s">
        <v>126</v>
      </c>
      <c r="B2" s="239"/>
      <c r="C2" s="239"/>
      <c r="D2" s="239"/>
      <c r="E2" s="239"/>
      <c r="F2" s="239"/>
      <c r="G2" s="239"/>
      <c r="H2" s="239"/>
      <c r="I2" s="239"/>
      <c r="J2" s="256"/>
      <c r="K2" s="256"/>
      <c r="L2" s="256"/>
      <c r="M2" s="256"/>
      <c r="N2" s="256"/>
      <c r="O2" s="256"/>
      <c r="P2" s="256"/>
    </row>
    <row r="3" spans="1:16" ht="13.5" customHeight="1">
      <c r="A3" s="15"/>
      <c r="B3" s="15"/>
      <c r="C3" s="15"/>
      <c r="D3" s="15"/>
      <c r="E3" s="15"/>
      <c r="F3" s="15"/>
      <c r="G3" s="15"/>
      <c r="H3" s="15"/>
      <c r="I3" s="15"/>
      <c r="J3" s="16"/>
      <c r="K3" s="16"/>
      <c r="L3" s="16"/>
      <c r="M3" s="16"/>
      <c r="N3" s="16"/>
      <c r="O3" s="257" t="s">
        <v>638</v>
      </c>
      <c r="P3" s="257"/>
    </row>
    <row r="4" spans="1:16" ht="15.75" customHeight="1">
      <c r="A4" s="38" t="s">
        <v>128</v>
      </c>
      <c r="N4" s="263" t="s">
        <v>3</v>
      </c>
      <c r="O4" s="263"/>
      <c r="P4" s="263"/>
    </row>
    <row r="5" spans="1:16" s="32" customFormat="1" ht="27.75" customHeight="1">
      <c r="A5" s="56" t="s">
        <v>5</v>
      </c>
      <c r="B5" s="56" t="s">
        <v>416</v>
      </c>
      <c r="C5" s="60" t="s">
        <v>417</v>
      </c>
      <c r="D5" s="56" t="s">
        <v>418</v>
      </c>
      <c r="E5" s="56" t="s">
        <v>419</v>
      </c>
      <c r="F5" s="56" t="s">
        <v>420</v>
      </c>
      <c r="G5" s="56" t="s">
        <v>421</v>
      </c>
      <c r="H5" s="56" t="s">
        <v>422</v>
      </c>
      <c r="I5" s="56" t="s">
        <v>423</v>
      </c>
      <c r="J5" s="56" t="s">
        <v>424</v>
      </c>
      <c r="K5" s="56" t="s">
        <v>330</v>
      </c>
      <c r="L5" s="20" t="s">
        <v>92</v>
      </c>
      <c r="M5" s="56" t="s">
        <v>93</v>
      </c>
      <c r="N5" s="56" t="s">
        <v>94</v>
      </c>
      <c r="O5" s="56" t="s">
        <v>130</v>
      </c>
      <c r="P5" s="56" t="s">
        <v>8</v>
      </c>
    </row>
    <row r="6" spans="1:16" ht="15.75" customHeight="1">
      <c r="A6" s="21"/>
      <c r="B6" s="21"/>
      <c r="C6" s="61"/>
      <c r="D6" s="22"/>
      <c r="E6" s="23"/>
      <c r="F6" s="21"/>
      <c r="G6" s="21"/>
      <c r="H6" s="21"/>
      <c r="I6" s="21"/>
      <c r="J6" s="25"/>
      <c r="K6" s="25"/>
      <c r="L6" s="24"/>
      <c r="M6" s="25"/>
      <c r="N6" s="25"/>
      <c r="O6" s="25" t="s">
        <v>132</v>
      </c>
      <c r="P6" s="26"/>
    </row>
    <row r="7" spans="1:16" ht="15.75" customHeight="1">
      <c r="A7" s="21"/>
      <c r="B7" s="21"/>
      <c r="C7" s="61"/>
      <c r="D7" s="22"/>
      <c r="E7" s="23"/>
      <c r="F7" s="21"/>
      <c r="G7" s="21"/>
      <c r="H7" s="21"/>
      <c r="I7" s="21"/>
      <c r="J7" s="25"/>
      <c r="K7" s="25"/>
      <c r="L7" s="25"/>
      <c r="M7" s="25"/>
      <c r="N7" s="25"/>
      <c r="O7" s="25" t="s">
        <v>132</v>
      </c>
      <c r="P7" s="26"/>
    </row>
    <row r="8" spans="1:16" ht="15.75" customHeight="1">
      <c r="A8" s="21"/>
      <c r="B8" s="21"/>
      <c r="C8" s="61"/>
      <c r="D8" s="22"/>
      <c r="E8" s="23"/>
      <c r="F8" s="21"/>
      <c r="G8" s="21"/>
      <c r="H8" s="21"/>
      <c r="I8" s="21"/>
      <c r="J8" s="25"/>
      <c r="K8" s="25"/>
      <c r="L8" s="25"/>
      <c r="M8" s="25"/>
      <c r="N8" s="25"/>
      <c r="O8" s="25" t="s">
        <v>132</v>
      </c>
      <c r="P8" s="26"/>
    </row>
    <row r="9" spans="1:16" ht="15.75" customHeight="1">
      <c r="A9" s="21"/>
      <c r="B9" s="21"/>
      <c r="C9" s="61"/>
      <c r="D9" s="22"/>
      <c r="E9" s="23"/>
      <c r="F9" s="21"/>
      <c r="G9" s="21"/>
      <c r="H9" s="21"/>
      <c r="I9" s="21"/>
      <c r="J9" s="25"/>
      <c r="K9" s="25"/>
      <c r="L9" s="25"/>
      <c r="M9" s="25"/>
      <c r="N9" s="25"/>
      <c r="O9" s="25" t="s">
        <v>132</v>
      </c>
      <c r="P9" s="26"/>
    </row>
    <row r="10" spans="1:16" ht="15.75" customHeight="1">
      <c r="A10" s="21"/>
      <c r="B10" s="21"/>
      <c r="C10" s="61"/>
      <c r="D10" s="22"/>
      <c r="E10" s="23"/>
      <c r="F10" s="21"/>
      <c r="G10" s="21"/>
      <c r="H10" s="21"/>
      <c r="I10" s="21"/>
      <c r="J10" s="25"/>
      <c r="K10" s="25"/>
      <c r="L10" s="25"/>
      <c r="M10" s="25"/>
      <c r="N10" s="25"/>
      <c r="O10" s="25" t="s">
        <v>132</v>
      </c>
      <c r="P10" s="26"/>
    </row>
    <row r="11" spans="1:16" ht="15.75" customHeight="1">
      <c r="A11" s="21"/>
      <c r="B11" s="21"/>
      <c r="C11" s="61"/>
      <c r="D11" s="22"/>
      <c r="E11" s="23"/>
      <c r="F11" s="21"/>
      <c r="G11" s="21"/>
      <c r="H11" s="21"/>
      <c r="I11" s="21"/>
      <c r="J11" s="25"/>
      <c r="K11" s="25"/>
      <c r="L11" s="25"/>
      <c r="M11" s="25"/>
      <c r="N11" s="25"/>
      <c r="O11" s="25" t="s">
        <v>132</v>
      </c>
      <c r="P11" s="26"/>
    </row>
    <row r="12" spans="1:16" ht="15.75" customHeight="1">
      <c r="A12" s="21"/>
      <c r="B12" s="21"/>
      <c r="C12" s="61"/>
      <c r="D12" s="22"/>
      <c r="E12" s="23"/>
      <c r="F12" s="21"/>
      <c r="G12" s="21"/>
      <c r="H12" s="21"/>
      <c r="I12" s="21"/>
      <c r="J12" s="25"/>
      <c r="K12" s="25"/>
      <c r="L12" s="25"/>
      <c r="M12" s="25"/>
      <c r="N12" s="25"/>
      <c r="O12" s="25" t="s">
        <v>132</v>
      </c>
      <c r="P12" s="26"/>
    </row>
    <row r="13" spans="1:16" ht="15.75" customHeight="1">
      <c r="A13" s="21"/>
      <c r="B13" s="21"/>
      <c r="C13" s="61"/>
      <c r="D13" s="22"/>
      <c r="E13" s="23"/>
      <c r="F13" s="21"/>
      <c r="G13" s="21"/>
      <c r="H13" s="21"/>
      <c r="I13" s="21"/>
      <c r="J13" s="25"/>
      <c r="K13" s="25"/>
      <c r="L13" s="25"/>
      <c r="M13" s="25"/>
      <c r="N13" s="25"/>
      <c r="O13" s="25" t="s">
        <v>132</v>
      </c>
      <c r="P13" s="26"/>
    </row>
    <row r="14" spans="1:16" ht="15.75" customHeight="1">
      <c r="A14" s="21"/>
      <c r="B14" s="21"/>
      <c r="C14" s="61"/>
      <c r="D14" s="22"/>
      <c r="E14" s="23"/>
      <c r="F14" s="21"/>
      <c r="G14" s="21"/>
      <c r="H14" s="21"/>
      <c r="I14" s="21"/>
      <c r="J14" s="25"/>
      <c r="K14" s="25"/>
      <c r="L14" s="25"/>
      <c r="M14" s="25"/>
      <c r="N14" s="25"/>
      <c r="O14" s="25" t="s">
        <v>132</v>
      </c>
      <c r="P14" s="26"/>
    </row>
    <row r="15" spans="1:16" ht="15.75" customHeight="1">
      <c r="A15" s="21"/>
      <c r="B15" s="21"/>
      <c r="C15" s="61"/>
      <c r="D15" s="22"/>
      <c r="E15" s="23"/>
      <c r="F15" s="21"/>
      <c r="G15" s="21"/>
      <c r="H15" s="21"/>
      <c r="I15" s="21"/>
      <c r="J15" s="25"/>
      <c r="K15" s="25"/>
      <c r="L15" s="25"/>
      <c r="M15" s="25"/>
      <c r="N15" s="25"/>
      <c r="O15" s="25" t="s">
        <v>132</v>
      </c>
      <c r="P15" s="26"/>
    </row>
    <row r="16" spans="1:16" ht="15.75" customHeight="1">
      <c r="A16" s="21"/>
      <c r="B16" s="21"/>
      <c r="C16" s="61"/>
      <c r="D16" s="22"/>
      <c r="E16" s="23"/>
      <c r="F16" s="21"/>
      <c r="G16" s="21"/>
      <c r="H16" s="21"/>
      <c r="I16" s="21"/>
      <c r="J16" s="25"/>
      <c r="K16" s="25"/>
      <c r="L16" s="25"/>
      <c r="M16" s="25"/>
      <c r="N16" s="25"/>
      <c r="O16" s="25" t="s">
        <v>132</v>
      </c>
      <c r="P16" s="26"/>
    </row>
    <row r="17" spans="1:16" ht="15.75" customHeight="1">
      <c r="A17" s="21"/>
      <c r="B17" s="21"/>
      <c r="C17" s="61"/>
      <c r="D17" s="22"/>
      <c r="E17" s="23"/>
      <c r="F17" s="21"/>
      <c r="G17" s="21"/>
      <c r="H17" s="21"/>
      <c r="I17" s="21"/>
      <c r="J17" s="25"/>
      <c r="K17" s="25"/>
      <c r="L17" s="25"/>
      <c r="M17" s="25"/>
      <c r="N17" s="25"/>
      <c r="O17" s="25" t="s">
        <v>132</v>
      </c>
      <c r="P17" s="26"/>
    </row>
    <row r="18" spans="1:16" ht="15.75" customHeight="1">
      <c r="A18" s="21"/>
      <c r="B18" s="21"/>
      <c r="C18" s="61"/>
      <c r="D18" s="22"/>
      <c r="E18" s="23"/>
      <c r="F18" s="21"/>
      <c r="G18" s="21"/>
      <c r="H18" s="21"/>
      <c r="I18" s="21"/>
      <c r="J18" s="25"/>
      <c r="K18" s="25"/>
      <c r="L18" s="25"/>
      <c r="M18" s="25"/>
      <c r="N18" s="25"/>
      <c r="O18" s="25" t="s">
        <v>132</v>
      </c>
      <c r="P18" s="26"/>
    </row>
    <row r="19" spans="1:16" ht="15.75" customHeight="1">
      <c r="A19" s="21"/>
      <c r="B19" s="21"/>
      <c r="C19" s="61"/>
      <c r="D19" s="22"/>
      <c r="E19" s="23"/>
      <c r="F19" s="21"/>
      <c r="G19" s="21"/>
      <c r="H19" s="21"/>
      <c r="I19" s="21"/>
      <c r="J19" s="25"/>
      <c r="K19" s="25"/>
      <c r="L19" s="25"/>
      <c r="M19" s="25"/>
      <c r="N19" s="25"/>
      <c r="O19" s="25" t="s">
        <v>132</v>
      </c>
      <c r="P19" s="26"/>
    </row>
    <row r="20" spans="1:16" ht="15.75" customHeight="1">
      <c r="A20" s="21"/>
      <c r="B20" s="21"/>
      <c r="C20" s="61"/>
      <c r="D20" s="22"/>
      <c r="E20" s="23"/>
      <c r="F20" s="21"/>
      <c r="G20" s="21"/>
      <c r="H20" s="21"/>
      <c r="I20" s="21"/>
      <c r="J20" s="25"/>
      <c r="K20" s="25"/>
      <c r="L20" s="25"/>
      <c r="M20" s="25"/>
      <c r="N20" s="25"/>
      <c r="O20" s="25" t="s">
        <v>132</v>
      </c>
      <c r="P20" s="26"/>
    </row>
    <row r="21" spans="1:16" ht="15.75" customHeight="1">
      <c r="A21" s="21"/>
      <c r="B21" s="21"/>
      <c r="C21" s="61"/>
      <c r="D21" s="22"/>
      <c r="E21" s="23"/>
      <c r="F21" s="21"/>
      <c r="G21" s="21"/>
      <c r="H21" s="21"/>
      <c r="I21" s="21"/>
      <c r="J21" s="25"/>
      <c r="K21" s="25"/>
      <c r="L21" s="25"/>
      <c r="M21" s="25"/>
      <c r="N21" s="25"/>
      <c r="O21" s="25" t="s">
        <v>132</v>
      </c>
      <c r="P21" s="26"/>
    </row>
    <row r="22" spans="1:16" ht="15.75" customHeight="1">
      <c r="A22" s="21"/>
      <c r="B22" s="21"/>
      <c r="C22" s="61"/>
      <c r="D22" s="22"/>
      <c r="E22" s="23"/>
      <c r="F22" s="21"/>
      <c r="G22" s="21"/>
      <c r="H22" s="21"/>
      <c r="I22" s="21"/>
      <c r="J22" s="25"/>
      <c r="K22" s="25"/>
      <c r="L22" s="25"/>
      <c r="M22" s="25"/>
      <c r="N22" s="25"/>
      <c r="O22" s="25" t="s">
        <v>132</v>
      </c>
      <c r="P22" s="26"/>
    </row>
    <row r="23" spans="1:16" ht="15.75" customHeight="1">
      <c r="A23" s="21"/>
      <c r="B23" s="21"/>
      <c r="C23" s="61"/>
      <c r="D23" s="22"/>
      <c r="E23" s="23"/>
      <c r="F23" s="21"/>
      <c r="G23" s="21"/>
      <c r="H23" s="21"/>
      <c r="I23" s="21"/>
      <c r="J23" s="25"/>
      <c r="K23" s="25"/>
      <c r="L23" s="25"/>
      <c r="M23" s="25"/>
      <c r="N23" s="25"/>
      <c r="O23" s="25" t="s">
        <v>132</v>
      </c>
      <c r="P23" s="26"/>
    </row>
    <row r="24" spans="1:16" ht="15.75" customHeight="1">
      <c r="A24" s="21"/>
      <c r="B24" s="21"/>
      <c r="C24" s="61"/>
      <c r="D24" s="22"/>
      <c r="E24" s="23"/>
      <c r="F24" s="21"/>
      <c r="G24" s="21"/>
      <c r="H24" s="21"/>
      <c r="I24" s="21"/>
      <c r="J24" s="25"/>
      <c r="K24" s="25"/>
      <c r="L24" s="25"/>
      <c r="M24" s="25"/>
      <c r="N24" s="25"/>
      <c r="O24" s="25" t="s">
        <v>132</v>
      </c>
      <c r="P24" s="26"/>
    </row>
    <row r="25" spans="1:16" ht="15.75" customHeight="1">
      <c r="A25" s="21"/>
      <c r="B25" s="21"/>
      <c r="C25" s="61"/>
      <c r="D25" s="22"/>
      <c r="E25" s="23"/>
      <c r="F25" s="21"/>
      <c r="G25" s="21"/>
      <c r="H25" s="21"/>
      <c r="I25" s="21"/>
      <c r="J25" s="25"/>
      <c r="K25" s="25"/>
      <c r="L25" s="25"/>
      <c r="M25" s="25"/>
      <c r="N25" s="25"/>
      <c r="O25" s="25" t="s">
        <v>132</v>
      </c>
      <c r="P25" s="26"/>
    </row>
    <row r="26" spans="1:16" ht="15.75" customHeight="1">
      <c r="A26" s="21"/>
      <c r="B26" s="21"/>
      <c r="C26" s="61"/>
      <c r="D26" s="22"/>
      <c r="E26" s="23"/>
      <c r="F26" s="21"/>
      <c r="G26" s="21"/>
      <c r="H26" s="21"/>
      <c r="I26" s="21"/>
      <c r="J26" s="25"/>
      <c r="K26" s="25"/>
      <c r="L26" s="25"/>
      <c r="M26" s="25"/>
      <c r="N26" s="25"/>
      <c r="O26" s="25"/>
      <c r="P26" s="26"/>
    </row>
    <row r="27" spans="1:16" ht="15.75" customHeight="1">
      <c r="A27" s="245" t="s">
        <v>202</v>
      </c>
      <c r="B27" s="286"/>
      <c r="C27" s="286"/>
      <c r="D27" s="246"/>
      <c r="E27" s="23"/>
      <c r="F27" s="21"/>
      <c r="G27" s="21"/>
      <c r="H27" s="21"/>
      <c r="I27" s="21"/>
      <c r="J27" s="25"/>
      <c r="K27" s="25"/>
      <c r="L27" s="25"/>
      <c r="M27" s="25"/>
      <c r="N27" s="25"/>
      <c r="O27" s="25" t="s">
        <v>132</v>
      </c>
      <c r="P27" s="26"/>
    </row>
    <row r="28" spans="1:16" ht="15.75" customHeight="1">
      <c r="A28" s="259" t="s">
        <v>203</v>
      </c>
      <c r="B28" s="259"/>
      <c r="C28" s="259"/>
      <c r="D28" s="259"/>
      <c r="E28" s="259"/>
      <c r="F28" s="259"/>
      <c r="G28" s="259"/>
      <c r="H28" s="259"/>
      <c r="J28" s="268" t="s">
        <v>639</v>
      </c>
      <c r="K28" s="247"/>
      <c r="L28" s="247"/>
      <c r="M28" s="247"/>
      <c r="N28" s="247"/>
      <c r="O28" s="247"/>
      <c r="P28" s="247"/>
    </row>
    <row r="29" ht="15.75" customHeight="1">
      <c r="A29" s="28" t="s">
        <v>204</v>
      </c>
    </row>
  </sheetData>
  <sheetProtection/>
  <mergeCells count="7">
    <mergeCell ref="A1:P1"/>
    <mergeCell ref="A2:P2"/>
    <mergeCell ref="O3:P3"/>
    <mergeCell ref="N4:P4"/>
    <mergeCell ref="A27:D27"/>
    <mergeCell ref="A28:H28"/>
    <mergeCell ref="J28:P28"/>
  </mergeCells>
  <printOptions horizontalCentered="1"/>
  <pageMargins left="1" right="1" top="0.87" bottom="0.87" header="1.06" footer="0.51"/>
  <pageSetup fitToHeight="0" fitToWidth="1" horizontalDpi="300" verticalDpi="300" orientation="landscape" paperSize="9" scale="99"/>
  <legacyDrawing r:id="rId2"/>
</worksheet>
</file>

<file path=xl/worksheets/sheet6.xml><?xml version="1.0" encoding="utf-8"?>
<worksheet xmlns="http://schemas.openxmlformats.org/spreadsheetml/2006/main" xmlns:r="http://schemas.openxmlformats.org/officeDocument/2006/relationships">
  <dimension ref="A1:G25"/>
  <sheetViews>
    <sheetView zoomScalePageLayoutView="0" workbookViewId="0" topLeftCell="A1">
      <selection activeCell="D24" sqref="D24:G24"/>
    </sheetView>
  </sheetViews>
  <sheetFormatPr defaultColWidth="9.00390625" defaultRowHeight="15.75"/>
  <cols>
    <col min="1" max="1" width="6.875" style="13" customWidth="1"/>
    <col min="2" max="2" width="30.375" style="13" customWidth="1"/>
    <col min="3" max="3" width="18.75390625" style="13" customWidth="1"/>
    <col min="4" max="4" width="16.875" style="13" customWidth="1"/>
    <col min="5" max="5" width="13.75390625" style="13" customWidth="1"/>
    <col min="6" max="6" width="12.625" style="13" customWidth="1"/>
    <col min="7" max="16384" width="9.00390625" style="13" customWidth="1"/>
  </cols>
  <sheetData>
    <row r="1" spans="1:7" s="11" customFormat="1" ht="30" customHeight="1">
      <c r="A1" s="236" t="s">
        <v>187</v>
      </c>
      <c r="B1" s="236"/>
      <c r="C1" s="236"/>
      <c r="D1" s="236"/>
      <c r="E1" s="236"/>
      <c r="F1" s="236"/>
      <c r="G1" s="236"/>
    </row>
    <row r="2" spans="1:7" ht="13.5" customHeight="1">
      <c r="A2" s="238" t="s">
        <v>126</v>
      </c>
      <c r="B2" s="239"/>
      <c r="C2" s="239"/>
      <c r="D2" s="239"/>
      <c r="E2" s="239"/>
      <c r="F2" s="239"/>
      <c r="G2" s="239"/>
    </row>
    <row r="3" spans="1:7" ht="13.5" customHeight="1">
      <c r="A3" s="15"/>
      <c r="B3" s="15"/>
      <c r="C3" s="15"/>
      <c r="D3" s="15"/>
      <c r="E3" s="15"/>
      <c r="F3" s="243" t="s">
        <v>188</v>
      </c>
      <c r="G3" s="243"/>
    </row>
    <row r="4" spans="1:7" ht="15.75" customHeight="1">
      <c r="A4" s="38" t="s">
        <v>128</v>
      </c>
      <c r="F4" s="244" t="s">
        <v>3</v>
      </c>
      <c r="G4" s="244"/>
    </row>
    <row r="5" spans="1:7" s="43" customFormat="1" ht="15.75" customHeight="1">
      <c r="A5" s="46" t="s">
        <v>172</v>
      </c>
      <c r="B5" s="46" t="s">
        <v>129</v>
      </c>
      <c r="C5" s="46" t="s">
        <v>92</v>
      </c>
      <c r="D5" s="46" t="s">
        <v>93</v>
      </c>
      <c r="E5" s="62" t="s">
        <v>94</v>
      </c>
      <c r="F5" s="46" t="s">
        <v>130</v>
      </c>
      <c r="G5" s="19" t="s">
        <v>8</v>
      </c>
    </row>
    <row r="6" spans="1:7" ht="15.75" customHeight="1">
      <c r="A6" s="46" t="s">
        <v>189</v>
      </c>
      <c r="B6" s="125" t="s">
        <v>190</v>
      </c>
      <c r="C6" s="24"/>
      <c r="D6" s="25"/>
      <c r="E6" s="25"/>
      <c r="F6" s="53"/>
      <c r="G6" s="26"/>
    </row>
    <row r="7" spans="1:7" ht="15.75" customHeight="1">
      <c r="A7" s="46" t="s">
        <v>191</v>
      </c>
      <c r="B7" s="126" t="s">
        <v>192</v>
      </c>
      <c r="C7" s="24"/>
      <c r="D7" s="25"/>
      <c r="E7" s="25"/>
      <c r="F7" s="53"/>
      <c r="G7" s="26"/>
    </row>
    <row r="8" spans="1:7" ht="15.75" customHeight="1">
      <c r="A8" s="46" t="s">
        <v>193</v>
      </c>
      <c r="B8" s="126" t="s">
        <v>194</v>
      </c>
      <c r="C8" s="24"/>
      <c r="D8" s="25"/>
      <c r="E8" s="25"/>
      <c r="F8" s="53"/>
      <c r="G8" s="26"/>
    </row>
    <row r="9" spans="1:7" s="107" customFormat="1" ht="15.75" customHeight="1">
      <c r="A9" s="127"/>
      <c r="B9" s="128"/>
      <c r="C9" s="109"/>
      <c r="D9" s="129"/>
      <c r="E9" s="129"/>
      <c r="F9" s="130"/>
      <c r="G9" s="145"/>
    </row>
    <row r="10" spans="1:7" s="107" customFormat="1" ht="15.75" customHeight="1">
      <c r="A10" s="127"/>
      <c r="B10" s="128"/>
      <c r="C10" s="109"/>
      <c r="D10" s="129"/>
      <c r="E10" s="129"/>
      <c r="F10" s="130"/>
      <c r="G10" s="145"/>
    </row>
    <row r="11" spans="1:7" s="107" customFormat="1" ht="15.75" customHeight="1">
      <c r="A11" s="127"/>
      <c r="B11" s="128"/>
      <c r="C11" s="109"/>
      <c r="D11" s="129"/>
      <c r="E11" s="129"/>
      <c r="F11" s="130"/>
      <c r="G11" s="145"/>
    </row>
    <row r="12" spans="1:7" s="107" customFormat="1" ht="15.75" customHeight="1">
      <c r="A12" s="127"/>
      <c r="B12" s="128"/>
      <c r="C12" s="109"/>
      <c r="D12" s="129"/>
      <c r="E12" s="129"/>
      <c r="F12" s="130"/>
      <c r="G12" s="145"/>
    </row>
    <row r="13" spans="1:7" s="107" customFormat="1" ht="15.75" customHeight="1">
      <c r="A13" s="127"/>
      <c r="B13" s="128"/>
      <c r="C13" s="109"/>
      <c r="D13" s="129"/>
      <c r="E13" s="129"/>
      <c r="F13" s="130"/>
      <c r="G13" s="145"/>
    </row>
    <row r="14" spans="1:7" s="107" customFormat="1" ht="15.75" customHeight="1">
      <c r="A14" s="127"/>
      <c r="B14" s="128"/>
      <c r="C14" s="109"/>
      <c r="D14" s="129"/>
      <c r="E14" s="129"/>
      <c r="F14" s="130"/>
      <c r="G14" s="145"/>
    </row>
    <row r="15" spans="1:7" ht="15.75" customHeight="1">
      <c r="A15" s="46"/>
      <c r="B15" s="52"/>
      <c r="C15" s="24"/>
      <c r="D15" s="25"/>
      <c r="E15" s="25"/>
      <c r="F15" s="53"/>
      <c r="G15" s="26"/>
    </row>
    <row r="16" spans="1:7" ht="15.75" customHeight="1">
      <c r="A16" s="46"/>
      <c r="B16" s="52"/>
      <c r="C16" s="24"/>
      <c r="D16" s="25"/>
      <c r="E16" s="25"/>
      <c r="F16" s="53"/>
      <c r="G16" s="26"/>
    </row>
    <row r="17" spans="1:7" ht="15.75" customHeight="1">
      <c r="A17" s="21"/>
      <c r="B17" s="52"/>
      <c r="C17" s="24"/>
      <c r="D17" s="25"/>
      <c r="E17" s="25"/>
      <c r="F17" s="53"/>
      <c r="G17" s="26"/>
    </row>
    <row r="18" spans="1:7" ht="15.75" customHeight="1">
      <c r="A18" s="21"/>
      <c r="B18" s="52"/>
      <c r="C18" s="24"/>
      <c r="D18" s="25"/>
      <c r="E18" s="25"/>
      <c r="F18" s="53"/>
      <c r="G18" s="26"/>
    </row>
    <row r="19" spans="1:7" ht="15.75" customHeight="1">
      <c r="A19" s="21"/>
      <c r="B19" s="52"/>
      <c r="C19" s="24"/>
      <c r="D19" s="25"/>
      <c r="E19" s="25"/>
      <c r="F19" s="53"/>
      <c r="G19" s="26"/>
    </row>
    <row r="20" spans="1:7" ht="15.75" customHeight="1">
      <c r="A20" s="21"/>
      <c r="B20" s="52"/>
      <c r="C20" s="24"/>
      <c r="D20" s="25"/>
      <c r="E20" s="25"/>
      <c r="F20" s="53"/>
      <c r="G20" s="26"/>
    </row>
    <row r="21" spans="1:7" ht="15.75" customHeight="1">
      <c r="A21" s="21"/>
      <c r="B21" s="52"/>
      <c r="C21" s="24"/>
      <c r="D21" s="25"/>
      <c r="E21" s="25"/>
      <c r="F21" s="53"/>
      <c r="G21" s="26"/>
    </row>
    <row r="22" spans="1:7" ht="15.75" customHeight="1">
      <c r="A22" s="21"/>
      <c r="B22" s="52"/>
      <c r="C22" s="24"/>
      <c r="D22" s="25"/>
      <c r="E22" s="25"/>
      <c r="F22" s="53"/>
      <c r="G22" s="26"/>
    </row>
    <row r="23" spans="1:7" ht="15.75" customHeight="1">
      <c r="A23" s="245" t="s">
        <v>195</v>
      </c>
      <c r="B23" s="246"/>
      <c r="C23" s="24"/>
      <c r="D23" s="25"/>
      <c r="E23" s="129"/>
      <c r="F23" s="130"/>
      <c r="G23" s="26"/>
    </row>
    <row r="24" spans="1:7" ht="15.75" customHeight="1">
      <c r="A24" s="48"/>
      <c r="D24" s="247" t="s">
        <v>186</v>
      </c>
      <c r="E24" s="247"/>
      <c r="F24" s="247"/>
      <c r="G24" s="247"/>
    </row>
    <row r="25" ht="15.75" customHeight="1">
      <c r="A25" s="48"/>
    </row>
    <row r="26" ht="15.75" customHeight="1"/>
  </sheetData>
  <sheetProtection/>
  <mergeCells count="6">
    <mergeCell ref="A1:G1"/>
    <mergeCell ref="A2:G2"/>
    <mergeCell ref="F3:G3"/>
    <mergeCell ref="F4:G4"/>
    <mergeCell ref="A23:B23"/>
    <mergeCell ref="D24:G24"/>
  </mergeCells>
  <printOptions horizontalCentered="1"/>
  <pageMargins left="1" right="1" top="1.3" bottom="0.87" header="0.51" footer="0.51"/>
  <pageSetup horizontalDpi="600" verticalDpi="600" orientation="landscape" paperSize="9"/>
</worksheet>
</file>

<file path=xl/worksheets/sheet60.xml><?xml version="1.0" encoding="utf-8"?>
<worksheet xmlns="http://schemas.openxmlformats.org/spreadsheetml/2006/main" xmlns:r="http://schemas.openxmlformats.org/officeDocument/2006/relationships">
  <dimension ref="A1:N29"/>
  <sheetViews>
    <sheetView zoomScalePageLayoutView="0" workbookViewId="0" topLeftCell="A1">
      <selection activeCell="H28" sqref="H28:N28"/>
    </sheetView>
  </sheetViews>
  <sheetFormatPr defaultColWidth="9.00390625" defaultRowHeight="15.75"/>
  <cols>
    <col min="1" max="1" width="4.00390625" style="0" customWidth="1"/>
    <col min="2" max="2" width="14.75390625" style="0" customWidth="1"/>
    <col min="3" max="3" width="10.625" style="0" customWidth="1"/>
    <col min="4" max="4" width="5.375" style="0" customWidth="1"/>
    <col min="5" max="5" width="8.50390625" style="0" customWidth="1"/>
    <col min="6" max="6" width="7.125" style="0" customWidth="1"/>
    <col min="7" max="7" width="8.375" style="0" customWidth="1"/>
    <col min="8" max="8" width="10.625" style="0" customWidth="1"/>
    <col min="9" max="9" width="11.00390625" style="0" customWidth="1"/>
    <col min="10" max="10" width="8.25390625" style="0" customWidth="1"/>
    <col min="11" max="11" width="7.75390625" style="0" customWidth="1"/>
    <col min="12" max="12" width="6.50390625" style="0" customWidth="1"/>
    <col min="13" max="13" width="6.00390625" style="0" customWidth="1"/>
    <col min="14" max="14" width="7.125" style="0" customWidth="1"/>
  </cols>
  <sheetData>
    <row r="1" spans="1:14" ht="22.5">
      <c r="A1" s="236" t="s">
        <v>640</v>
      </c>
      <c r="B1" s="236"/>
      <c r="C1" s="237"/>
      <c r="D1" s="237"/>
      <c r="E1" s="237"/>
      <c r="F1" s="237"/>
      <c r="G1" s="237"/>
      <c r="H1" s="237"/>
      <c r="I1" s="237"/>
      <c r="J1" s="237"/>
      <c r="K1" s="237"/>
      <c r="L1" s="237"/>
      <c r="M1" s="237"/>
      <c r="N1" s="237"/>
    </row>
    <row r="2" spans="1:14" ht="15.75">
      <c r="A2" s="238" t="s">
        <v>126</v>
      </c>
      <c r="B2" s="239"/>
      <c r="C2" s="239"/>
      <c r="D2" s="239"/>
      <c r="E2" s="239"/>
      <c r="F2" s="239"/>
      <c r="G2" s="239"/>
      <c r="H2" s="239"/>
      <c r="I2" s="256"/>
      <c r="J2" s="256"/>
      <c r="K2" s="256"/>
      <c r="L2" s="256"/>
      <c r="M2" s="256"/>
      <c r="N2" s="256"/>
    </row>
    <row r="3" spans="1:14" ht="15.75">
      <c r="A3" s="15"/>
      <c r="B3" s="15"/>
      <c r="C3" s="15"/>
      <c r="D3" s="15"/>
      <c r="E3" s="15"/>
      <c r="F3" s="15"/>
      <c r="G3" s="15"/>
      <c r="H3" s="15"/>
      <c r="I3" s="16"/>
      <c r="J3" s="16"/>
      <c r="K3" s="16"/>
      <c r="L3" s="16"/>
      <c r="M3" s="257" t="s">
        <v>641</v>
      </c>
      <c r="N3" s="257"/>
    </row>
    <row r="4" spans="1:14" ht="15.75">
      <c r="A4" s="260" t="s">
        <v>128</v>
      </c>
      <c r="B4" s="260"/>
      <c r="C4" s="260"/>
      <c r="D4" s="260"/>
      <c r="E4" s="13"/>
      <c r="F4" s="13"/>
      <c r="G4" s="13"/>
      <c r="H4" s="13"/>
      <c r="I4" s="13"/>
      <c r="J4" s="13"/>
      <c r="K4" s="13"/>
      <c r="L4" s="13"/>
      <c r="M4" s="13"/>
      <c r="N4" s="18" t="s">
        <v>3</v>
      </c>
    </row>
    <row r="5" spans="1:14" ht="39" customHeight="1">
      <c r="A5" s="56" t="s">
        <v>5</v>
      </c>
      <c r="B5" s="56" t="s">
        <v>642</v>
      </c>
      <c r="C5" s="58" t="s">
        <v>643</v>
      </c>
      <c r="D5" s="56" t="s">
        <v>644</v>
      </c>
      <c r="E5" s="56" t="s">
        <v>419</v>
      </c>
      <c r="F5" s="56" t="s">
        <v>645</v>
      </c>
      <c r="G5" s="56" t="s">
        <v>646</v>
      </c>
      <c r="H5" s="56" t="s">
        <v>647</v>
      </c>
      <c r="I5" s="56" t="s">
        <v>330</v>
      </c>
      <c r="J5" s="20" t="s">
        <v>92</v>
      </c>
      <c r="K5" s="56" t="s">
        <v>93</v>
      </c>
      <c r="L5" s="56" t="s">
        <v>94</v>
      </c>
      <c r="M5" s="56" t="s">
        <v>130</v>
      </c>
      <c r="N5" s="56" t="s">
        <v>8</v>
      </c>
    </row>
    <row r="6" spans="1:14" ht="15.75">
      <c r="A6" s="21"/>
      <c r="B6" s="21"/>
      <c r="C6" s="21"/>
      <c r="D6" s="21"/>
      <c r="E6" s="23"/>
      <c r="F6" s="21"/>
      <c r="G6" s="21"/>
      <c r="H6" s="21"/>
      <c r="I6" s="25"/>
      <c r="J6" s="24"/>
      <c r="K6" s="25"/>
      <c r="L6" s="25"/>
      <c r="M6" s="25" t="s">
        <v>132</v>
      </c>
      <c r="N6" s="26"/>
    </row>
    <row r="7" spans="1:14" ht="15.75">
      <c r="A7" s="21"/>
      <c r="B7" s="21"/>
      <c r="C7" s="21"/>
      <c r="D7" s="21"/>
      <c r="E7" s="23"/>
      <c r="F7" s="21"/>
      <c r="G7" s="21"/>
      <c r="H7" s="21"/>
      <c r="I7" s="25"/>
      <c r="J7" s="25"/>
      <c r="K7" s="25"/>
      <c r="L7" s="25"/>
      <c r="M7" s="25" t="s">
        <v>132</v>
      </c>
      <c r="N7" s="26"/>
    </row>
    <row r="8" spans="1:14" ht="15.75">
      <c r="A8" s="21"/>
      <c r="B8" s="21"/>
      <c r="C8" s="21"/>
      <c r="D8" s="21"/>
      <c r="E8" s="23"/>
      <c r="F8" s="21"/>
      <c r="G8" s="21"/>
      <c r="H8" s="21"/>
      <c r="I8" s="25"/>
      <c r="J8" s="25"/>
      <c r="K8" s="25"/>
      <c r="L8" s="25"/>
      <c r="M8" s="25" t="s">
        <v>132</v>
      </c>
      <c r="N8" s="26"/>
    </row>
    <row r="9" spans="1:14" ht="15.75">
      <c r="A9" s="21"/>
      <c r="B9" s="21"/>
      <c r="C9" s="21"/>
      <c r="D9" s="21"/>
      <c r="E9" s="23"/>
      <c r="F9" s="21"/>
      <c r="G9" s="21"/>
      <c r="H9" s="21"/>
      <c r="I9" s="25"/>
      <c r="J9" s="25"/>
      <c r="K9" s="25"/>
      <c r="L9" s="25"/>
      <c r="M9" s="25" t="s">
        <v>132</v>
      </c>
      <c r="N9" s="26"/>
    </row>
    <row r="10" spans="1:14" ht="15.75">
      <c r="A10" s="21"/>
      <c r="B10" s="21"/>
      <c r="C10" s="21"/>
      <c r="D10" s="21"/>
      <c r="E10" s="23"/>
      <c r="F10" s="21"/>
      <c r="G10" s="21"/>
      <c r="H10" s="21"/>
      <c r="I10" s="25"/>
      <c r="J10" s="25"/>
      <c r="K10" s="25"/>
      <c r="L10" s="25"/>
      <c r="M10" s="25" t="s">
        <v>132</v>
      </c>
      <c r="N10" s="26"/>
    </row>
    <row r="11" spans="1:14" ht="15.75">
      <c r="A11" s="21"/>
      <c r="B11" s="21"/>
      <c r="C11" s="21"/>
      <c r="D11" s="21"/>
      <c r="E11" s="23"/>
      <c r="F11" s="21"/>
      <c r="G11" s="21"/>
      <c r="H11" s="21"/>
      <c r="I11" s="25"/>
      <c r="J11" s="25"/>
      <c r="K11" s="25"/>
      <c r="L11" s="25"/>
      <c r="M11" s="25" t="s">
        <v>132</v>
      </c>
      <c r="N11" s="26"/>
    </row>
    <row r="12" spans="1:14" ht="15.75">
      <c r="A12" s="21"/>
      <c r="B12" s="21"/>
      <c r="C12" s="21"/>
      <c r="D12" s="21"/>
      <c r="E12" s="23"/>
      <c r="F12" s="21"/>
      <c r="G12" s="21"/>
      <c r="H12" s="21"/>
      <c r="I12" s="25"/>
      <c r="J12" s="25"/>
      <c r="K12" s="25"/>
      <c r="L12" s="25"/>
      <c r="M12" s="25" t="s">
        <v>132</v>
      </c>
      <c r="N12" s="26"/>
    </row>
    <row r="13" spans="1:14" ht="15.75">
      <c r="A13" s="21"/>
      <c r="B13" s="21"/>
      <c r="C13" s="21"/>
      <c r="D13" s="21"/>
      <c r="E13" s="23"/>
      <c r="F13" s="21"/>
      <c r="G13" s="21"/>
      <c r="H13" s="21"/>
      <c r="I13" s="25"/>
      <c r="J13" s="25"/>
      <c r="K13" s="25"/>
      <c r="L13" s="25"/>
      <c r="M13" s="25" t="s">
        <v>132</v>
      </c>
      <c r="N13" s="26"/>
    </row>
    <row r="14" spans="1:14" ht="15.75">
      <c r="A14" s="21"/>
      <c r="B14" s="21"/>
      <c r="C14" s="21"/>
      <c r="D14" s="21"/>
      <c r="E14" s="23"/>
      <c r="F14" s="21"/>
      <c r="G14" s="21"/>
      <c r="H14" s="21"/>
      <c r="I14" s="25"/>
      <c r="J14" s="25"/>
      <c r="K14" s="25"/>
      <c r="L14" s="25"/>
      <c r="M14" s="25" t="s">
        <v>132</v>
      </c>
      <c r="N14" s="26"/>
    </row>
    <row r="15" spans="1:14" ht="15.75">
      <c r="A15" s="21"/>
      <c r="B15" s="21"/>
      <c r="C15" s="21"/>
      <c r="D15" s="21"/>
      <c r="E15" s="23"/>
      <c r="F15" s="21"/>
      <c r="G15" s="21"/>
      <c r="H15" s="21"/>
      <c r="I15" s="25"/>
      <c r="J15" s="25"/>
      <c r="K15" s="25"/>
      <c r="L15" s="25"/>
      <c r="M15" s="25" t="s">
        <v>132</v>
      </c>
      <c r="N15" s="26"/>
    </row>
    <row r="16" spans="1:14" ht="15.75">
      <c r="A16" s="21"/>
      <c r="B16" s="21"/>
      <c r="C16" s="21"/>
      <c r="D16" s="21"/>
      <c r="E16" s="23"/>
      <c r="F16" s="21"/>
      <c r="G16" s="21"/>
      <c r="H16" s="21"/>
      <c r="I16" s="25"/>
      <c r="J16" s="25"/>
      <c r="K16" s="25"/>
      <c r="L16" s="25"/>
      <c r="M16" s="25" t="s">
        <v>132</v>
      </c>
      <c r="N16" s="26"/>
    </row>
    <row r="17" spans="1:14" ht="15.75">
      <c r="A17" s="21"/>
      <c r="B17" s="21"/>
      <c r="C17" s="21"/>
      <c r="D17" s="21"/>
      <c r="E17" s="23"/>
      <c r="F17" s="21"/>
      <c r="G17" s="21"/>
      <c r="H17" s="21"/>
      <c r="I17" s="25"/>
      <c r="J17" s="25"/>
      <c r="K17" s="25"/>
      <c r="L17" s="25"/>
      <c r="M17" s="25" t="s">
        <v>132</v>
      </c>
      <c r="N17" s="26"/>
    </row>
    <row r="18" spans="1:14" ht="15.75">
      <c r="A18" s="21"/>
      <c r="B18" s="21"/>
      <c r="C18" s="21"/>
      <c r="D18" s="21"/>
      <c r="E18" s="23"/>
      <c r="F18" s="21"/>
      <c r="G18" s="21"/>
      <c r="H18" s="21"/>
      <c r="I18" s="25"/>
      <c r="J18" s="25"/>
      <c r="K18" s="25"/>
      <c r="L18" s="25"/>
      <c r="M18" s="25" t="s">
        <v>132</v>
      </c>
      <c r="N18" s="26"/>
    </row>
    <row r="19" spans="1:14" ht="15.75">
      <c r="A19" s="21"/>
      <c r="B19" s="21"/>
      <c r="C19" s="21"/>
      <c r="D19" s="21"/>
      <c r="E19" s="23"/>
      <c r="F19" s="21"/>
      <c r="G19" s="21"/>
      <c r="H19" s="21"/>
      <c r="I19" s="25"/>
      <c r="J19" s="25"/>
      <c r="K19" s="25"/>
      <c r="L19" s="25"/>
      <c r="M19" s="25" t="s">
        <v>132</v>
      </c>
      <c r="N19" s="26"/>
    </row>
    <row r="20" spans="1:14" ht="15.75">
      <c r="A20" s="21"/>
      <c r="B20" s="21"/>
      <c r="C20" s="21"/>
      <c r="D20" s="21"/>
      <c r="E20" s="23"/>
      <c r="F20" s="21"/>
      <c r="G20" s="21"/>
      <c r="H20" s="21"/>
      <c r="I20" s="25"/>
      <c r="J20" s="25"/>
      <c r="K20" s="25"/>
      <c r="L20" s="25"/>
      <c r="M20" s="25" t="s">
        <v>132</v>
      </c>
      <c r="N20" s="26"/>
    </row>
    <row r="21" spans="1:14" ht="15.75">
      <c r="A21" s="21"/>
      <c r="B21" s="21"/>
      <c r="C21" s="21"/>
      <c r="D21" s="21"/>
      <c r="E21" s="23"/>
      <c r="F21" s="21"/>
      <c r="G21" s="21"/>
      <c r="H21" s="21"/>
      <c r="I21" s="25"/>
      <c r="J21" s="25"/>
      <c r="K21" s="25"/>
      <c r="L21" s="25"/>
      <c r="M21" s="25" t="s">
        <v>132</v>
      </c>
      <c r="N21" s="26"/>
    </row>
    <row r="22" spans="1:14" ht="15.75">
      <c r="A22" s="21"/>
      <c r="B22" s="21"/>
      <c r="C22" s="21"/>
      <c r="D22" s="21"/>
      <c r="E22" s="23"/>
      <c r="F22" s="21"/>
      <c r="G22" s="21"/>
      <c r="H22" s="21"/>
      <c r="I22" s="25"/>
      <c r="J22" s="25"/>
      <c r="K22" s="25"/>
      <c r="L22" s="25"/>
      <c r="M22" s="25" t="s">
        <v>132</v>
      </c>
      <c r="N22" s="26"/>
    </row>
    <row r="23" spans="1:14" ht="15.75">
      <c r="A23" s="21"/>
      <c r="B23" s="21"/>
      <c r="C23" s="21"/>
      <c r="D23" s="21"/>
      <c r="E23" s="23"/>
      <c r="F23" s="21"/>
      <c r="G23" s="21"/>
      <c r="H23" s="21"/>
      <c r="I23" s="25"/>
      <c r="J23" s="25"/>
      <c r="K23" s="25"/>
      <c r="L23" s="25"/>
      <c r="M23" s="25" t="s">
        <v>132</v>
      </c>
      <c r="N23" s="26"/>
    </row>
    <row r="24" spans="1:14" ht="15.75">
      <c r="A24" s="21"/>
      <c r="B24" s="21"/>
      <c r="C24" s="21"/>
      <c r="D24" s="21"/>
      <c r="E24" s="23"/>
      <c r="F24" s="21"/>
      <c r="G24" s="21"/>
      <c r="H24" s="21"/>
      <c r="I24" s="25"/>
      <c r="J24" s="25"/>
      <c r="K24" s="25"/>
      <c r="L24" s="25"/>
      <c r="M24" s="25" t="s">
        <v>132</v>
      </c>
      <c r="N24" s="26"/>
    </row>
    <row r="25" spans="1:14" ht="15.75">
      <c r="A25" s="21"/>
      <c r="B25" s="21"/>
      <c r="C25" s="21"/>
      <c r="D25" s="21"/>
      <c r="E25" s="23"/>
      <c r="F25" s="21"/>
      <c r="G25" s="21"/>
      <c r="H25" s="21"/>
      <c r="I25" s="25"/>
      <c r="J25" s="25"/>
      <c r="K25" s="25"/>
      <c r="L25" s="25"/>
      <c r="M25" s="25" t="s">
        <v>132</v>
      </c>
      <c r="N25" s="26"/>
    </row>
    <row r="26" spans="1:14" ht="15.75">
      <c r="A26" s="21"/>
      <c r="B26" s="21"/>
      <c r="C26" s="21"/>
      <c r="D26" s="21"/>
      <c r="E26" s="23"/>
      <c r="F26" s="21"/>
      <c r="G26" s="21"/>
      <c r="H26" s="21"/>
      <c r="I26" s="25"/>
      <c r="J26" s="25"/>
      <c r="K26" s="25"/>
      <c r="L26" s="25"/>
      <c r="M26" s="25"/>
      <c r="N26" s="26"/>
    </row>
    <row r="27" spans="1:14" ht="15.75">
      <c r="A27" s="245" t="s">
        <v>202</v>
      </c>
      <c r="B27" s="286"/>
      <c r="C27" s="286"/>
      <c r="D27" s="59"/>
      <c r="E27" s="23"/>
      <c r="F27" s="21"/>
      <c r="G27" s="21"/>
      <c r="H27" s="21"/>
      <c r="I27" s="25"/>
      <c r="J27" s="25"/>
      <c r="K27" s="25"/>
      <c r="L27" s="25"/>
      <c r="M27" s="25" t="s">
        <v>132</v>
      </c>
      <c r="N27" s="26"/>
    </row>
    <row r="28" spans="1:14" ht="15.75">
      <c r="A28" s="259" t="s">
        <v>203</v>
      </c>
      <c r="B28" s="259"/>
      <c r="C28" s="259"/>
      <c r="D28" s="259"/>
      <c r="E28" s="13"/>
      <c r="G28" s="13"/>
      <c r="H28" s="247" t="s">
        <v>186</v>
      </c>
      <c r="I28" s="247"/>
      <c r="J28" s="247"/>
      <c r="K28" s="247"/>
      <c r="L28" s="247"/>
      <c r="M28" s="247"/>
      <c r="N28" s="247"/>
    </row>
    <row r="29" spans="1:14" ht="15.75">
      <c r="A29" s="28" t="s">
        <v>204</v>
      </c>
      <c r="B29" s="48"/>
      <c r="C29" s="13"/>
      <c r="D29" s="13"/>
      <c r="E29" s="13"/>
      <c r="F29" s="13"/>
      <c r="G29" s="13"/>
      <c r="H29" s="13"/>
      <c r="I29" s="13"/>
      <c r="J29" s="13"/>
      <c r="K29" s="13"/>
      <c r="L29" s="13"/>
      <c r="M29" s="13"/>
      <c r="N29" s="13"/>
    </row>
  </sheetData>
  <sheetProtection/>
  <mergeCells count="7">
    <mergeCell ref="A1:N1"/>
    <mergeCell ref="A2:N2"/>
    <mergeCell ref="M3:N3"/>
    <mergeCell ref="A4:D4"/>
    <mergeCell ref="A27:C27"/>
    <mergeCell ref="A28:D28"/>
    <mergeCell ref="H28:N28"/>
  </mergeCells>
  <printOptions horizontalCentered="1"/>
  <pageMargins left="1" right="1" top="0.87" bottom="0.87" header="0.51" footer="0.51"/>
  <pageSetup horizontalDpi="600" verticalDpi="6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9">
      <selection activeCell="F28" sqref="F28:K28"/>
    </sheetView>
  </sheetViews>
  <sheetFormatPr defaultColWidth="9.00390625" defaultRowHeight="15.75" customHeight="1"/>
  <cols>
    <col min="1" max="1" width="5.75390625" style="13" customWidth="1"/>
    <col min="2" max="2" width="17.875" style="13" customWidth="1"/>
    <col min="3" max="3" width="5.25390625" style="13" customWidth="1"/>
    <col min="4" max="4" width="8.125" style="13" customWidth="1"/>
    <col min="5" max="5" width="12.50390625" style="13" customWidth="1"/>
    <col min="6" max="6" width="10.875" style="13" customWidth="1"/>
    <col min="7" max="7" width="11.25390625" style="13" customWidth="1"/>
    <col min="8" max="8" width="10.875" style="13" customWidth="1"/>
    <col min="9" max="9" width="10.125" style="13" customWidth="1"/>
    <col min="10" max="11" width="9.125" style="13" customWidth="1"/>
    <col min="12" max="16384" width="9.00390625" style="13" customWidth="1"/>
  </cols>
  <sheetData>
    <row r="1" spans="1:11" s="11" customFormat="1" ht="30" customHeight="1">
      <c r="A1" s="236" t="s">
        <v>648</v>
      </c>
      <c r="B1" s="237"/>
      <c r="C1" s="237"/>
      <c r="D1" s="237"/>
      <c r="E1" s="237"/>
      <c r="F1" s="237"/>
      <c r="G1" s="237"/>
      <c r="H1" s="237"/>
      <c r="I1" s="237"/>
      <c r="J1" s="237"/>
      <c r="K1" s="237"/>
    </row>
    <row r="2" spans="1:11" ht="13.5" customHeight="1">
      <c r="A2" s="238" t="s">
        <v>126</v>
      </c>
      <c r="B2" s="239"/>
      <c r="C2" s="239"/>
      <c r="D2" s="239"/>
      <c r="E2" s="239"/>
      <c r="F2" s="239"/>
      <c r="G2" s="256"/>
      <c r="H2" s="256"/>
      <c r="I2" s="256"/>
      <c r="J2" s="256"/>
      <c r="K2" s="256"/>
    </row>
    <row r="3" spans="1:11" ht="13.5" customHeight="1">
      <c r="A3" s="15"/>
      <c r="B3" s="15"/>
      <c r="C3" s="15"/>
      <c r="D3" s="15"/>
      <c r="E3" s="15"/>
      <c r="F3" s="15"/>
      <c r="G3" s="16"/>
      <c r="H3" s="16"/>
      <c r="I3" s="16"/>
      <c r="J3" s="16"/>
      <c r="K3" s="17" t="s">
        <v>649</v>
      </c>
    </row>
    <row r="4" spans="1:11" ht="15.75" customHeight="1">
      <c r="A4" s="38" t="s">
        <v>128</v>
      </c>
      <c r="K4" s="18" t="s">
        <v>3</v>
      </c>
    </row>
    <row r="5" spans="1:11" s="32" customFormat="1" ht="27.75" customHeight="1">
      <c r="A5" s="56" t="s">
        <v>5</v>
      </c>
      <c r="B5" s="56" t="s">
        <v>650</v>
      </c>
      <c r="C5" s="56" t="s">
        <v>419</v>
      </c>
      <c r="D5" s="56" t="s">
        <v>651</v>
      </c>
      <c r="E5" s="56" t="s">
        <v>330</v>
      </c>
      <c r="F5" s="20" t="s">
        <v>92</v>
      </c>
      <c r="G5" s="56" t="s">
        <v>652</v>
      </c>
      <c r="H5" s="56" t="s">
        <v>93</v>
      </c>
      <c r="I5" s="56" t="s">
        <v>94</v>
      </c>
      <c r="J5" s="56" t="s">
        <v>130</v>
      </c>
      <c r="K5" s="56" t="s">
        <v>8</v>
      </c>
    </row>
    <row r="6" spans="1:11" ht="15.75" customHeight="1">
      <c r="A6" s="21"/>
      <c r="B6" s="22"/>
      <c r="C6" s="23"/>
      <c r="D6" s="21"/>
      <c r="E6" s="25"/>
      <c r="F6" s="25"/>
      <c r="G6" s="57"/>
      <c r="H6" s="25"/>
      <c r="I6" s="25"/>
      <c r="J6" s="25" t="s">
        <v>132</v>
      </c>
      <c r="K6" s="26"/>
    </row>
    <row r="7" spans="1:11" ht="15.75" customHeight="1">
      <c r="A7" s="21"/>
      <c r="B7" s="22"/>
      <c r="C7" s="23"/>
      <c r="D7" s="21"/>
      <c r="E7" s="25"/>
      <c r="F7" s="25"/>
      <c r="G7" s="57"/>
      <c r="H7" s="25"/>
      <c r="I7" s="25"/>
      <c r="J7" s="25" t="s">
        <v>132</v>
      </c>
      <c r="K7" s="26"/>
    </row>
    <row r="8" spans="1:11" ht="15.75" customHeight="1">
      <c r="A8" s="21"/>
      <c r="B8" s="22"/>
      <c r="C8" s="23"/>
      <c r="D8" s="21"/>
      <c r="E8" s="25"/>
      <c r="F8" s="25"/>
      <c r="G8" s="57"/>
      <c r="H8" s="25"/>
      <c r="I8" s="25"/>
      <c r="J8" s="25" t="s">
        <v>132</v>
      </c>
      <c r="K8" s="26"/>
    </row>
    <row r="9" spans="1:11" ht="15.75" customHeight="1">
      <c r="A9" s="21"/>
      <c r="B9" s="22"/>
      <c r="C9" s="23"/>
      <c r="D9" s="21"/>
      <c r="E9" s="25"/>
      <c r="F9" s="25"/>
      <c r="G9" s="57"/>
      <c r="H9" s="25"/>
      <c r="I9" s="25"/>
      <c r="J9" s="25" t="s">
        <v>132</v>
      </c>
      <c r="K9" s="26"/>
    </row>
    <row r="10" spans="1:11" ht="15.75" customHeight="1">
      <c r="A10" s="21"/>
      <c r="B10" s="22"/>
      <c r="C10" s="23"/>
      <c r="D10" s="21"/>
      <c r="E10" s="25"/>
      <c r="F10" s="25"/>
      <c r="G10" s="57"/>
      <c r="H10" s="25"/>
      <c r="I10" s="25"/>
      <c r="J10" s="25" t="s">
        <v>132</v>
      </c>
      <c r="K10" s="26"/>
    </row>
    <row r="11" spans="1:11" ht="15.75" customHeight="1">
      <c r="A11" s="21"/>
      <c r="B11" s="22"/>
      <c r="C11" s="23"/>
      <c r="D11" s="21"/>
      <c r="E11" s="25"/>
      <c r="F11" s="25"/>
      <c r="G11" s="57"/>
      <c r="H11" s="25"/>
      <c r="I11" s="25"/>
      <c r="J11" s="25" t="s">
        <v>132</v>
      </c>
      <c r="K11" s="26"/>
    </row>
    <row r="12" spans="1:11" ht="15.75" customHeight="1">
      <c r="A12" s="21"/>
      <c r="B12" s="22"/>
      <c r="C12" s="23"/>
      <c r="D12" s="21"/>
      <c r="E12" s="25"/>
      <c r="F12" s="25"/>
      <c r="G12" s="57"/>
      <c r="H12" s="25"/>
      <c r="I12" s="25"/>
      <c r="J12" s="25" t="s">
        <v>132</v>
      </c>
      <c r="K12" s="26"/>
    </row>
    <row r="13" spans="1:11" ht="15.75" customHeight="1">
      <c r="A13" s="21"/>
      <c r="B13" s="22"/>
      <c r="C13" s="23"/>
      <c r="D13" s="21"/>
      <c r="E13" s="25"/>
      <c r="F13" s="25"/>
      <c r="G13" s="57"/>
      <c r="H13" s="25"/>
      <c r="I13" s="25"/>
      <c r="J13" s="25" t="s">
        <v>132</v>
      </c>
      <c r="K13" s="26"/>
    </row>
    <row r="14" spans="1:11" ht="15.75" customHeight="1">
      <c r="A14" s="21"/>
      <c r="B14" s="22"/>
      <c r="C14" s="23"/>
      <c r="D14" s="21"/>
      <c r="E14" s="25"/>
      <c r="F14" s="25"/>
      <c r="G14" s="57"/>
      <c r="H14" s="25"/>
      <c r="I14" s="25"/>
      <c r="J14" s="25" t="s">
        <v>132</v>
      </c>
      <c r="K14" s="26"/>
    </row>
    <row r="15" spans="1:11" ht="15.75" customHeight="1">
      <c r="A15" s="21"/>
      <c r="B15" s="22"/>
      <c r="C15" s="23"/>
      <c r="D15" s="21"/>
      <c r="E15" s="25"/>
      <c r="F15" s="25"/>
      <c r="G15" s="57"/>
      <c r="H15" s="25"/>
      <c r="I15" s="25"/>
      <c r="J15" s="25" t="s">
        <v>132</v>
      </c>
      <c r="K15" s="26"/>
    </row>
    <row r="16" spans="1:11" ht="15.75" customHeight="1">
      <c r="A16" s="21"/>
      <c r="B16" s="22"/>
      <c r="C16" s="23"/>
      <c r="D16" s="21"/>
      <c r="E16" s="25"/>
      <c r="F16" s="25"/>
      <c r="G16" s="57"/>
      <c r="H16" s="25"/>
      <c r="I16" s="25"/>
      <c r="J16" s="25" t="s">
        <v>132</v>
      </c>
      <c r="K16" s="26"/>
    </row>
    <row r="17" spans="1:11" ht="15.75" customHeight="1">
      <c r="A17" s="21"/>
      <c r="B17" s="22"/>
      <c r="C17" s="23"/>
      <c r="D17" s="21"/>
      <c r="E17" s="25"/>
      <c r="F17" s="25"/>
      <c r="G17" s="57"/>
      <c r="H17" s="25"/>
      <c r="I17" s="25"/>
      <c r="J17" s="25" t="s">
        <v>132</v>
      </c>
      <c r="K17" s="26"/>
    </row>
    <row r="18" spans="1:11" ht="15.75" customHeight="1">
      <c r="A18" s="21"/>
      <c r="B18" s="22"/>
      <c r="C18" s="23"/>
      <c r="D18" s="21"/>
      <c r="E18" s="25"/>
      <c r="F18" s="25"/>
      <c r="G18" s="57"/>
      <c r="H18" s="25"/>
      <c r="I18" s="25"/>
      <c r="J18" s="25" t="s">
        <v>132</v>
      </c>
      <c r="K18" s="26"/>
    </row>
    <row r="19" spans="1:11" ht="15.75" customHeight="1">
      <c r="A19" s="21"/>
      <c r="B19" s="22"/>
      <c r="C19" s="23"/>
      <c r="D19" s="21"/>
      <c r="E19" s="25"/>
      <c r="F19" s="25"/>
      <c r="G19" s="57"/>
      <c r="H19" s="25"/>
      <c r="I19" s="25"/>
      <c r="J19" s="25" t="s">
        <v>132</v>
      </c>
      <c r="K19" s="26"/>
    </row>
    <row r="20" spans="1:11" ht="15.75" customHeight="1">
      <c r="A20" s="21"/>
      <c r="B20" s="22"/>
      <c r="C20" s="23"/>
      <c r="D20" s="21"/>
      <c r="E20" s="25"/>
      <c r="F20" s="25"/>
      <c r="G20" s="57"/>
      <c r="H20" s="25"/>
      <c r="I20" s="25"/>
      <c r="J20" s="25" t="s">
        <v>132</v>
      </c>
      <c r="K20" s="26"/>
    </row>
    <row r="21" spans="1:11" ht="15.75" customHeight="1">
      <c r="A21" s="21"/>
      <c r="B21" s="22"/>
      <c r="C21" s="23"/>
      <c r="D21" s="21"/>
      <c r="E21" s="25"/>
      <c r="F21" s="25"/>
      <c r="G21" s="57"/>
      <c r="H21" s="25"/>
      <c r="I21" s="25"/>
      <c r="J21" s="25" t="s">
        <v>132</v>
      </c>
      <c r="K21" s="26"/>
    </row>
    <row r="22" spans="1:11" ht="15.75" customHeight="1">
      <c r="A22" s="21"/>
      <c r="B22" s="22"/>
      <c r="C22" s="23"/>
      <c r="D22" s="21"/>
      <c r="E22" s="25"/>
      <c r="F22" s="25"/>
      <c r="G22" s="57"/>
      <c r="H22" s="25"/>
      <c r="I22" s="25"/>
      <c r="J22" s="25" t="s">
        <v>132</v>
      </c>
      <c r="K22" s="26"/>
    </row>
    <row r="23" spans="1:11" ht="15.75" customHeight="1">
      <c r="A23" s="21"/>
      <c r="B23" s="22"/>
      <c r="C23" s="23"/>
      <c r="D23" s="21"/>
      <c r="E23" s="25"/>
      <c r="F23" s="25"/>
      <c r="G23" s="57"/>
      <c r="H23" s="25"/>
      <c r="I23" s="25"/>
      <c r="J23" s="25" t="s">
        <v>132</v>
      </c>
      <c r="K23" s="26"/>
    </row>
    <row r="24" spans="1:11" ht="15.75" customHeight="1">
      <c r="A24" s="21"/>
      <c r="B24" s="22"/>
      <c r="C24" s="23"/>
      <c r="D24" s="21"/>
      <c r="E24" s="25"/>
      <c r="F24" s="25"/>
      <c r="G24" s="57"/>
      <c r="H24" s="25"/>
      <c r="I24" s="25"/>
      <c r="J24" s="25" t="s">
        <v>132</v>
      </c>
      <c r="K24" s="26"/>
    </row>
    <row r="25" spans="1:11" ht="15.75" customHeight="1">
      <c r="A25" s="21"/>
      <c r="B25" s="22"/>
      <c r="C25" s="23"/>
      <c r="D25" s="21"/>
      <c r="E25" s="25"/>
      <c r="F25" s="25"/>
      <c r="G25" s="57"/>
      <c r="H25" s="25"/>
      <c r="I25" s="25"/>
      <c r="J25" s="25" t="s">
        <v>132</v>
      </c>
      <c r="K25" s="26"/>
    </row>
    <row r="26" spans="1:11" ht="15.75" customHeight="1">
      <c r="A26" s="21"/>
      <c r="B26" s="22"/>
      <c r="C26" s="23"/>
      <c r="D26" s="21"/>
      <c r="E26" s="25"/>
      <c r="F26" s="25"/>
      <c r="G26" s="57"/>
      <c r="H26" s="25"/>
      <c r="I26" s="25"/>
      <c r="J26" s="25"/>
      <c r="K26" s="26"/>
    </row>
    <row r="27" spans="1:11" ht="15.75" customHeight="1">
      <c r="A27" s="245" t="s">
        <v>202</v>
      </c>
      <c r="B27" s="246"/>
      <c r="C27" s="23"/>
      <c r="D27" s="21"/>
      <c r="E27" s="25"/>
      <c r="F27" s="25"/>
      <c r="G27" s="57"/>
      <c r="H27" s="25"/>
      <c r="I27" s="25"/>
      <c r="J27" s="25" t="s">
        <v>132</v>
      </c>
      <c r="K27" s="26"/>
    </row>
    <row r="28" spans="1:11" ht="15.75" customHeight="1">
      <c r="A28" s="259" t="s">
        <v>203</v>
      </c>
      <c r="B28" s="259"/>
      <c r="C28" s="259"/>
      <c r="D28" s="259"/>
      <c r="F28" s="247" t="s">
        <v>186</v>
      </c>
      <c r="G28" s="247"/>
      <c r="H28" s="247"/>
      <c r="I28" s="247"/>
      <c r="J28" s="247"/>
      <c r="K28" s="247"/>
    </row>
    <row r="29" ht="15.75" customHeight="1">
      <c r="A29" s="28" t="s">
        <v>204</v>
      </c>
    </row>
  </sheetData>
  <sheetProtection/>
  <mergeCells count="5">
    <mergeCell ref="A1:K1"/>
    <mergeCell ref="A2:K2"/>
    <mergeCell ref="A27:B27"/>
    <mergeCell ref="A28:D28"/>
    <mergeCell ref="F28:K28"/>
  </mergeCells>
  <printOptions horizontalCentered="1"/>
  <pageMargins left="1" right="1" top="0.87" bottom="0.87" header="1.06" footer="0.5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E28" sqref="E28:H28"/>
    </sheetView>
  </sheetViews>
  <sheetFormatPr defaultColWidth="9.00390625" defaultRowHeight="15.75" customHeight="1"/>
  <cols>
    <col min="1" max="1" width="6.875" style="13" customWidth="1"/>
    <col min="2" max="2" width="23.50390625" style="13" customWidth="1"/>
    <col min="3" max="3" width="13.50390625" style="13" customWidth="1"/>
    <col min="4" max="4" width="15.25390625" style="13" customWidth="1"/>
    <col min="5" max="5" width="14.00390625" style="13" customWidth="1"/>
    <col min="6" max="6" width="11.625" style="13" customWidth="1"/>
    <col min="7" max="7" width="9.75390625" style="13" customWidth="1"/>
    <col min="8" max="8" width="15.50390625" style="13" customWidth="1"/>
    <col min="9" max="16384" width="9.00390625" style="13" customWidth="1"/>
  </cols>
  <sheetData>
    <row r="1" spans="1:8" s="11" customFormat="1" ht="30" customHeight="1">
      <c r="A1" s="236" t="s">
        <v>653</v>
      </c>
      <c r="B1" s="237"/>
      <c r="C1" s="237"/>
      <c r="D1" s="237"/>
      <c r="E1" s="237"/>
      <c r="F1" s="237"/>
      <c r="G1" s="237"/>
      <c r="H1" s="237"/>
    </row>
    <row r="2" spans="1:8" ht="13.5" customHeight="1">
      <c r="A2" s="238" t="s">
        <v>126</v>
      </c>
      <c r="B2" s="239"/>
      <c r="C2" s="239"/>
      <c r="D2" s="239"/>
      <c r="E2" s="256"/>
      <c r="F2" s="256"/>
      <c r="G2" s="256"/>
      <c r="H2" s="256"/>
    </row>
    <row r="3" spans="1:8" ht="13.5" customHeight="1">
      <c r="A3" s="15"/>
      <c r="B3" s="15"/>
      <c r="C3" s="15"/>
      <c r="D3" s="15"/>
      <c r="E3" s="16"/>
      <c r="F3" s="16"/>
      <c r="G3" s="16"/>
      <c r="H3" s="17" t="s">
        <v>654</v>
      </c>
    </row>
    <row r="4" spans="1:8" ht="15.75" customHeight="1">
      <c r="A4" s="38" t="s">
        <v>128</v>
      </c>
      <c r="H4" s="18" t="s">
        <v>3</v>
      </c>
    </row>
    <row r="5" spans="1:8" s="32" customFormat="1" ht="27.75" customHeight="1">
      <c r="A5" s="56" t="s">
        <v>5</v>
      </c>
      <c r="B5" s="56" t="s">
        <v>655</v>
      </c>
      <c r="C5" s="19" t="s">
        <v>256</v>
      </c>
      <c r="D5" s="20" t="s">
        <v>92</v>
      </c>
      <c r="E5" s="56" t="s">
        <v>93</v>
      </c>
      <c r="F5" s="56" t="s">
        <v>94</v>
      </c>
      <c r="G5" s="56" t="s">
        <v>130</v>
      </c>
      <c r="H5" s="56" t="s">
        <v>8</v>
      </c>
    </row>
    <row r="6" spans="1:8" ht="15.75" customHeight="1">
      <c r="A6" s="21"/>
      <c r="B6" s="22"/>
      <c r="C6" s="23"/>
      <c r="D6" s="25"/>
      <c r="E6" s="25"/>
      <c r="F6" s="25"/>
      <c r="G6" s="25" t="s">
        <v>132</v>
      </c>
      <c r="H6" s="26"/>
    </row>
    <row r="7" spans="1:8" ht="15.75" customHeight="1">
      <c r="A7" s="21"/>
      <c r="B7" s="22"/>
      <c r="C7" s="23"/>
      <c r="D7" s="25"/>
      <c r="E7" s="25"/>
      <c r="F7" s="25"/>
      <c r="G7" s="25" t="s">
        <v>132</v>
      </c>
      <c r="H7" s="26"/>
    </row>
    <row r="8" spans="1:8" ht="15.75" customHeight="1">
      <c r="A8" s="21"/>
      <c r="B8" s="22"/>
      <c r="C8" s="23"/>
      <c r="D8" s="25"/>
      <c r="E8" s="25"/>
      <c r="F8" s="25"/>
      <c r="G8" s="25" t="s">
        <v>132</v>
      </c>
      <c r="H8" s="26"/>
    </row>
    <row r="9" spans="1:8" ht="15.75" customHeight="1">
      <c r="A9" s="21"/>
      <c r="B9" s="22"/>
      <c r="C9" s="23"/>
      <c r="D9" s="25"/>
      <c r="E9" s="25"/>
      <c r="F9" s="25"/>
      <c r="G9" s="25" t="s">
        <v>132</v>
      </c>
      <c r="H9" s="26"/>
    </row>
    <row r="10" spans="1:8" ht="15.75" customHeight="1">
      <c r="A10" s="21"/>
      <c r="B10" s="22"/>
      <c r="C10" s="23"/>
      <c r="D10" s="25"/>
      <c r="E10" s="25"/>
      <c r="F10" s="25"/>
      <c r="G10" s="25" t="s">
        <v>132</v>
      </c>
      <c r="H10" s="26"/>
    </row>
    <row r="11" spans="1:8" ht="15.75" customHeight="1">
      <c r="A11" s="21"/>
      <c r="B11" s="22"/>
      <c r="C11" s="23"/>
      <c r="D11" s="25"/>
      <c r="E11" s="25"/>
      <c r="F11" s="25"/>
      <c r="G11" s="25" t="s">
        <v>132</v>
      </c>
      <c r="H11" s="26"/>
    </row>
    <row r="12" spans="1:8" ht="15.75" customHeight="1">
      <c r="A12" s="21"/>
      <c r="B12" s="22"/>
      <c r="C12" s="23"/>
      <c r="D12" s="25"/>
      <c r="E12" s="25"/>
      <c r="F12" s="25"/>
      <c r="G12" s="25" t="s">
        <v>132</v>
      </c>
      <c r="H12" s="26"/>
    </row>
    <row r="13" spans="1:8" ht="15.75" customHeight="1">
      <c r="A13" s="21"/>
      <c r="B13" s="22"/>
      <c r="C13" s="23"/>
      <c r="D13" s="25"/>
      <c r="E13" s="25"/>
      <c r="F13" s="25"/>
      <c r="G13" s="25" t="s">
        <v>132</v>
      </c>
      <c r="H13" s="26"/>
    </row>
    <row r="14" spans="1:8" ht="15.75" customHeight="1">
      <c r="A14" s="21"/>
      <c r="B14" s="22"/>
      <c r="C14" s="23"/>
      <c r="D14" s="25"/>
      <c r="E14" s="25"/>
      <c r="F14" s="25"/>
      <c r="G14" s="25" t="s">
        <v>132</v>
      </c>
      <c r="H14" s="26"/>
    </row>
    <row r="15" spans="1:8" ht="15.75" customHeight="1">
      <c r="A15" s="21"/>
      <c r="B15" s="22"/>
      <c r="C15" s="23"/>
      <c r="D15" s="25"/>
      <c r="E15" s="25"/>
      <c r="F15" s="25"/>
      <c r="G15" s="25" t="s">
        <v>132</v>
      </c>
      <c r="H15" s="26"/>
    </row>
    <row r="16" spans="1:8" ht="15.75" customHeight="1">
      <c r="A16" s="21"/>
      <c r="B16" s="22"/>
      <c r="C16" s="23"/>
      <c r="D16" s="25"/>
      <c r="E16" s="25"/>
      <c r="F16" s="25"/>
      <c r="G16" s="25" t="s">
        <v>132</v>
      </c>
      <c r="H16" s="26"/>
    </row>
    <row r="17" spans="1:8" ht="15.75" customHeight="1">
      <c r="A17" s="21"/>
      <c r="B17" s="22"/>
      <c r="C17" s="23"/>
      <c r="D17" s="25"/>
      <c r="E17" s="25"/>
      <c r="F17" s="25"/>
      <c r="G17" s="25" t="s">
        <v>132</v>
      </c>
      <c r="H17" s="26"/>
    </row>
    <row r="18" spans="1:8" ht="15.75" customHeight="1">
      <c r="A18" s="21"/>
      <c r="B18" s="22"/>
      <c r="C18" s="23"/>
      <c r="D18" s="25"/>
      <c r="E18" s="25"/>
      <c r="F18" s="25"/>
      <c r="G18" s="25"/>
      <c r="H18" s="26"/>
    </row>
    <row r="19" spans="1:8" ht="15.75" customHeight="1">
      <c r="A19" s="21"/>
      <c r="B19" s="22"/>
      <c r="C19" s="23"/>
      <c r="D19" s="25"/>
      <c r="E19" s="25"/>
      <c r="F19" s="25"/>
      <c r="G19" s="25"/>
      <c r="H19" s="26"/>
    </row>
    <row r="20" spans="1:8" ht="15.75" customHeight="1">
      <c r="A20" s="21"/>
      <c r="B20" s="22"/>
      <c r="C20" s="23"/>
      <c r="D20" s="25"/>
      <c r="E20" s="25"/>
      <c r="F20" s="25"/>
      <c r="G20" s="25" t="s">
        <v>132</v>
      </c>
      <c r="H20" s="26"/>
    </row>
    <row r="21" spans="1:8" ht="15.75" customHeight="1">
      <c r="A21" s="21"/>
      <c r="B21" s="22"/>
      <c r="C21" s="23"/>
      <c r="D21" s="25"/>
      <c r="E21" s="25"/>
      <c r="F21" s="25"/>
      <c r="G21" s="25" t="s">
        <v>132</v>
      </c>
      <c r="H21" s="26"/>
    </row>
    <row r="22" spans="1:8" ht="15.75" customHeight="1">
      <c r="A22" s="21"/>
      <c r="B22" s="22"/>
      <c r="C22" s="23"/>
      <c r="D22" s="25"/>
      <c r="E22" s="25"/>
      <c r="F22" s="25"/>
      <c r="G22" s="25" t="s">
        <v>132</v>
      </c>
      <c r="H22" s="26"/>
    </row>
    <row r="23" spans="1:8" ht="15.75" customHeight="1">
      <c r="A23" s="21"/>
      <c r="B23" s="22"/>
      <c r="C23" s="23"/>
      <c r="D23" s="25"/>
      <c r="E23" s="25"/>
      <c r="F23" s="25"/>
      <c r="G23" s="25" t="s">
        <v>132</v>
      </c>
      <c r="H23" s="26"/>
    </row>
    <row r="24" spans="1:8" ht="15.75" customHeight="1">
      <c r="A24" s="21"/>
      <c r="B24" s="22"/>
      <c r="C24" s="23"/>
      <c r="D24" s="25"/>
      <c r="E24" s="25"/>
      <c r="F24" s="25"/>
      <c r="G24" s="25" t="s">
        <v>132</v>
      </c>
      <c r="H24" s="26"/>
    </row>
    <row r="25" spans="1:8" ht="15.75" customHeight="1">
      <c r="A25" s="21"/>
      <c r="B25" s="22"/>
      <c r="C25" s="23"/>
      <c r="D25" s="25"/>
      <c r="E25" s="25"/>
      <c r="F25" s="25"/>
      <c r="G25" s="25" t="s">
        <v>132</v>
      </c>
      <c r="H25" s="26"/>
    </row>
    <row r="26" spans="1:8" ht="15.75" customHeight="1">
      <c r="A26" s="21"/>
      <c r="B26" s="22"/>
      <c r="C26" s="23"/>
      <c r="D26" s="25"/>
      <c r="E26" s="25"/>
      <c r="F26" s="25"/>
      <c r="G26" s="25" t="s">
        <v>132</v>
      </c>
      <c r="H26" s="26"/>
    </row>
    <row r="27" spans="1:8" ht="15.75" customHeight="1">
      <c r="A27" s="245" t="s">
        <v>250</v>
      </c>
      <c r="B27" s="246"/>
      <c r="C27" s="23"/>
      <c r="D27" s="25"/>
      <c r="E27" s="25"/>
      <c r="F27" s="25"/>
      <c r="G27" s="25" t="s">
        <v>132</v>
      </c>
      <c r="H27" s="26"/>
    </row>
    <row r="28" spans="1:8" ht="15.75" customHeight="1">
      <c r="A28" s="267" t="s">
        <v>203</v>
      </c>
      <c r="B28" s="267"/>
      <c r="C28" s="267"/>
      <c r="D28" s="267"/>
      <c r="E28" s="269" t="s">
        <v>186</v>
      </c>
      <c r="F28" s="269"/>
      <c r="G28" s="269"/>
      <c r="H28" s="269"/>
    </row>
    <row r="29" ht="15.75" customHeight="1">
      <c r="A29" s="28" t="s">
        <v>204</v>
      </c>
    </row>
  </sheetData>
  <sheetProtection/>
  <mergeCells count="5">
    <mergeCell ref="A1:H1"/>
    <mergeCell ref="A2:H2"/>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63.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E28" sqref="E28:H28"/>
    </sheetView>
  </sheetViews>
  <sheetFormatPr defaultColWidth="9.00390625" defaultRowHeight="15.75" customHeight="1"/>
  <cols>
    <col min="1" max="1" width="6.75390625" style="13" customWidth="1"/>
    <col min="2" max="2" width="23.375" style="13" customWidth="1"/>
    <col min="3" max="3" width="13.75390625" style="13" customWidth="1"/>
    <col min="4" max="4" width="14.625" style="13" customWidth="1"/>
    <col min="5" max="5" width="14.75390625" style="13" customWidth="1"/>
    <col min="6" max="6" width="11.125" style="13" customWidth="1"/>
    <col min="7" max="7" width="10.75390625" style="13" customWidth="1"/>
    <col min="8" max="8" width="16.00390625" style="13" customWidth="1"/>
    <col min="9" max="16384" width="9.00390625" style="13" customWidth="1"/>
  </cols>
  <sheetData>
    <row r="1" spans="1:8" s="11" customFormat="1" ht="30" customHeight="1">
      <c r="A1" s="236" t="s">
        <v>656</v>
      </c>
      <c r="B1" s="237"/>
      <c r="C1" s="237"/>
      <c r="D1" s="237"/>
      <c r="E1" s="237"/>
      <c r="F1" s="237"/>
      <c r="G1" s="237"/>
      <c r="H1" s="237"/>
    </row>
    <row r="2" spans="1:8" ht="13.5" customHeight="1">
      <c r="A2" s="238" t="s">
        <v>126</v>
      </c>
      <c r="B2" s="239"/>
      <c r="C2" s="239"/>
      <c r="D2" s="239"/>
      <c r="E2" s="256"/>
      <c r="F2" s="256"/>
      <c r="G2" s="256"/>
      <c r="H2" s="256"/>
    </row>
    <row r="3" spans="1:8" ht="13.5" customHeight="1">
      <c r="A3" s="15"/>
      <c r="B3" s="15"/>
      <c r="C3" s="15"/>
      <c r="D3" s="15"/>
      <c r="E3" s="16"/>
      <c r="F3" s="16"/>
      <c r="G3" s="16"/>
      <c r="H3" s="17" t="s">
        <v>657</v>
      </c>
    </row>
    <row r="4" spans="1:8" ht="15.75" customHeight="1">
      <c r="A4" s="38" t="s">
        <v>128</v>
      </c>
      <c r="H4" s="18" t="s">
        <v>3</v>
      </c>
    </row>
    <row r="5" spans="1:8" s="32" customFormat="1" ht="27.75" customHeight="1">
      <c r="A5" s="56" t="s">
        <v>5</v>
      </c>
      <c r="B5" s="56" t="s">
        <v>655</v>
      </c>
      <c r="C5" s="19" t="s">
        <v>419</v>
      </c>
      <c r="D5" s="20" t="s">
        <v>92</v>
      </c>
      <c r="E5" s="56" t="s">
        <v>93</v>
      </c>
      <c r="F5" s="56" t="s">
        <v>94</v>
      </c>
      <c r="G5" s="56" t="s">
        <v>130</v>
      </c>
      <c r="H5" s="56" t="s">
        <v>8</v>
      </c>
    </row>
    <row r="6" spans="1:8" ht="15.75" customHeight="1">
      <c r="A6" s="21"/>
      <c r="B6" s="22"/>
      <c r="C6" s="23"/>
      <c r="D6" s="25"/>
      <c r="E6" s="25"/>
      <c r="F6" s="25"/>
      <c r="G6" s="25" t="s">
        <v>132</v>
      </c>
      <c r="H6" s="26"/>
    </row>
    <row r="7" spans="1:8" ht="15.75" customHeight="1">
      <c r="A7" s="21"/>
      <c r="B7" s="22"/>
      <c r="C7" s="23"/>
      <c r="D7" s="25"/>
      <c r="E7" s="25"/>
      <c r="F7" s="25"/>
      <c r="G7" s="25" t="s">
        <v>132</v>
      </c>
      <c r="H7" s="26"/>
    </row>
    <row r="8" spans="1:8" ht="15.75" customHeight="1">
      <c r="A8" s="21"/>
      <c r="B8" s="22"/>
      <c r="C8" s="23"/>
      <c r="D8" s="25"/>
      <c r="E8" s="25"/>
      <c r="F8" s="25"/>
      <c r="G8" s="25" t="s">
        <v>132</v>
      </c>
      <c r="H8" s="26"/>
    </row>
    <row r="9" spans="1:8" ht="15.75" customHeight="1">
      <c r="A9" s="21"/>
      <c r="B9" s="22"/>
      <c r="C9" s="23"/>
      <c r="D9" s="25"/>
      <c r="E9" s="25"/>
      <c r="F9" s="25"/>
      <c r="G9" s="25" t="s">
        <v>132</v>
      </c>
      <c r="H9" s="26"/>
    </row>
    <row r="10" spans="1:8" ht="15.75" customHeight="1">
      <c r="A10" s="21"/>
      <c r="B10" s="22"/>
      <c r="C10" s="23"/>
      <c r="D10" s="25"/>
      <c r="E10" s="25"/>
      <c r="F10" s="25"/>
      <c r="G10" s="25" t="s">
        <v>132</v>
      </c>
      <c r="H10" s="26"/>
    </row>
    <row r="11" spans="1:8" ht="15.75" customHeight="1">
      <c r="A11" s="21"/>
      <c r="B11" s="22"/>
      <c r="C11" s="23"/>
      <c r="D11" s="25"/>
      <c r="E11" s="25"/>
      <c r="F11" s="25"/>
      <c r="G11" s="25" t="s">
        <v>132</v>
      </c>
      <c r="H11" s="26"/>
    </row>
    <row r="12" spans="1:8" ht="15.75" customHeight="1">
      <c r="A12" s="21"/>
      <c r="B12" s="22"/>
      <c r="C12" s="23"/>
      <c r="D12" s="25"/>
      <c r="E12" s="25"/>
      <c r="F12" s="25"/>
      <c r="G12" s="25" t="s">
        <v>132</v>
      </c>
      <c r="H12" s="26"/>
    </row>
    <row r="13" spans="1:8" ht="15.75" customHeight="1">
      <c r="A13" s="21"/>
      <c r="B13" s="22"/>
      <c r="C13" s="23"/>
      <c r="D13" s="25"/>
      <c r="E13" s="25"/>
      <c r="F13" s="25"/>
      <c r="G13" s="25" t="s">
        <v>132</v>
      </c>
      <c r="H13" s="26"/>
    </row>
    <row r="14" spans="1:8" ht="15.75" customHeight="1">
      <c r="A14" s="21"/>
      <c r="B14" s="22"/>
      <c r="C14" s="23"/>
      <c r="D14" s="25"/>
      <c r="E14" s="25"/>
      <c r="F14" s="25"/>
      <c r="G14" s="25" t="s">
        <v>132</v>
      </c>
      <c r="H14" s="26"/>
    </row>
    <row r="15" spans="1:8" ht="15.75" customHeight="1">
      <c r="A15" s="21"/>
      <c r="B15" s="22"/>
      <c r="C15" s="23"/>
      <c r="D15" s="25"/>
      <c r="E15" s="25"/>
      <c r="F15" s="25"/>
      <c r="G15" s="25" t="s">
        <v>132</v>
      </c>
      <c r="H15" s="26"/>
    </row>
    <row r="16" spans="1:8" ht="15.75" customHeight="1">
      <c r="A16" s="21"/>
      <c r="B16" s="22"/>
      <c r="C16" s="23"/>
      <c r="D16" s="25"/>
      <c r="E16" s="25"/>
      <c r="F16" s="25"/>
      <c r="G16" s="25" t="s">
        <v>132</v>
      </c>
      <c r="H16" s="26"/>
    </row>
    <row r="17" spans="1:8" ht="15.75" customHeight="1">
      <c r="A17" s="21"/>
      <c r="B17" s="22"/>
      <c r="C17" s="23"/>
      <c r="D17" s="25"/>
      <c r="E17" s="25"/>
      <c r="F17" s="25"/>
      <c r="G17" s="25" t="s">
        <v>132</v>
      </c>
      <c r="H17" s="26"/>
    </row>
    <row r="18" spans="1:8" ht="15.75" customHeight="1">
      <c r="A18" s="21"/>
      <c r="B18" s="22"/>
      <c r="C18" s="23"/>
      <c r="D18" s="25"/>
      <c r="E18" s="25"/>
      <c r="F18" s="25"/>
      <c r="G18" s="25" t="s">
        <v>132</v>
      </c>
      <c r="H18" s="26"/>
    </row>
    <row r="19" spans="1:8" ht="15.75" customHeight="1">
      <c r="A19" s="21"/>
      <c r="B19" s="22"/>
      <c r="C19" s="23"/>
      <c r="D19" s="25"/>
      <c r="E19" s="25"/>
      <c r="F19" s="25"/>
      <c r="G19" s="25" t="s">
        <v>132</v>
      </c>
      <c r="H19" s="26"/>
    </row>
    <row r="20" spans="1:8" ht="15.75" customHeight="1">
      <c r="A20" s="21"/>
      <c r="B20" s="22"/>
      <c r="C20" s="23"/>
      <c r="D20" s="25"/>
      <c r="E20" s="25"/>
      <c r="F20" s="25"/>
      <c r="G20" s="25" t="s">
        <v>132</v>
      </c>
      <c r="H20" s="26"/>
    </row>
    <row r="21" spans="1:8" ht="15.75" customHeight="1">
      <c r="A21" s="21"/>
      <c r="B21" s="22"/>
      <c r="C21" s="23"/>
      <c r="D21" s="25"/>
      <c r="E21" s="25"/>
      <c r="F21" s="25"/>
      <c r="G21" s="25" t="s">
        <v>132</v>
      </c>
      <c r="H21" s="26"/>
    </row>
    <row r="22" spans="1:8" ht="15.75" customHeight="1">
      <c r="A22" s="21"/>
      <c r="B22" s="22"/>
      <c r="C22" s="23"/>
      <c r="D22" s="25"/>
      <c r="E22" s="25"/>
      <c r="F22" s="25"/>
      <c r="G22" s="25" t="s">
        <v>132</v>
      </c>
      <c r="H22" s="26"/>
    </row>
    <row r="23" spans="1:8" ht="15.75" customHeight="1">
      <c r="A23" s="21"/>
      <c r="B23" s="22"/>
      <c r="C23" s="23"/>
      <c r="D23" s="25"/>
      <c r="E23" s="25"/>
      <c r="F23" s="25"/>
      <c r="G23" s="25" t="s">
        <v>132</v>
      </c>
      <c r="H23" s="26"/>
    </row>
    <row r="24" spans="1:8" ht="15.75" customHeight="1">
      <c r="A24" s="21"/>
      <c r="B24" s="22"/>
      <c r="C24" s="23"/>
      <c r="D24" s="25"/>
      <c r="E24" s="25"/>
      <c r="F24" s="25"/>
      <c r="G24" s="25" t="s">
        <v>132</v>
      </c>
      <c r="H24" s="26"/>
    </row>
    <row r="25" spans="1:8" ht="15.75" customHeight="1">
      <c r="A25" s="245" t="s">
        <v>250</v>
      </c>
      <c r="B25" s="246"/>
      <c r="C25" s="23"/>
      <c r="D25" s="25"/>
      <c r="E25" s="25"/>
      <c r="F25" s="25"/>
      <c r="G25" s="25" t="s">
        <v>132</v>
      </c>
      <c r="H25" s="26"/>
    </row>
    <row r="26" spans="1:8" ht="15.75" customHeight="1">
      <c r="A26" s="245" t="s">
        <v>658</v>
      </c>
      <c r="B26" s="276"/>
      <c r="C26" s="23"/>
      <c r="D26" s="25"/>
      <c r="E26" s="25"/>
      <c r="F26" s="25"/>
      <c r="G26" s="25" t="s">
        <v>132</v>
      </c>
      <c r="H26" s="26"/>
    </row>
    <row r="27" spans="1:8" ht="15.75" customHeight="1">
      <c r="A27" s="245" t="s">
        <v>195</v>
      </c>
      <c r="B27" s="246"/>
      <c r="C27" s="23"/>
      <c r="D27" s="25"/>
      <c r="E27" s="25"/>
      <c r="F27" s="25"/>
      <c r="G27" s="25" t="s">
        <v>132</v>
      </c>
      <c r="H27" s="26"/>
    </row>
    <row r="28" spans="1:8" ht="15.75" customHeight="1">
      <c r="A28" s="259" t="s">
        <v>203</v>
      </c>
      <c r="B28" s="259"/>
      <c r="C28" s="259"/>
      <c r="D28" s="259"/>
      <c r="E28" s="269" t="s">
        <v>186</v>
      </c>
      <c r="F28" s="269"/>
      <c r="G28" s="269"/>
      <c r="H28" s="269"/>
    </row>
    <row r="29" ht="15.75" customHeight="1">
      <c r="A29" s="28" t="s">
        <v>204</v>
      </c>
    </row>
  </sheetData>
  <sheetProtection/>
  <mergeCells count="7">
    <mergeCell ref="A1:H1"/>
    <mergeCell ref="A2:H2"/>
    <mergeCell ref="A25:B25"/>
    <mergeCell ref="A26:B26"/>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9">
      <selection activeCell="G28" sqref="G28:K28"/>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6" width="14.375" style="13" customWidth="1"/>
    <col min="7" max="7" width="7.00390625" style="13" customWidth="1"/>
    <col min="8" max="8" width="14.375" style="13" customWidth="1"/>
    <col min="9" max="9" width="9.375" style="13" customWidth="1"/>
    <col min="10" max="10" width="8.125" style="13" customWidth="1"/>
    <col min="11" max="11" width="10.00390625" style="13" customWidth="1"/>
    <col min="12" max="16384" width="9.00390625" style="13" customWidth="1"/>
  </cols>
  <sheetData>
    <row r="1" spans="1:11" s="11" customFormat="1" ht="30" customHeight="1">
      <c r="A1" s="236" t="s">
        <v>659</v>
      </c>
      <c r="B1" s="237"/>
      <c r="C1" s="237"/>
      <c r="D1" s="237"/>
      <c r="E1" s="237"/>
      <c r="F1" s="237"/>
      <c r="G1" s="237"/>
      <c r="H1" s="237"/>
      <c r="I1" s="237"/>
      <c r="J1" s="237"/>
      <c r="K1" s="237"/>
    </row>
    <row r="2" spans="1:11" ht="13.5" customHeight="1">
      <c r="A2" s="238" t="s">
        <v>126</v>
      </c>
      <c r="B2" s="239"/>
      <c r="C2" s="239"/>
      <c r="D2" s="239"/>
      <c r="E2" s="239"/>
      <c r="F2" s="239"/>
      <c r="G2" s="256"/>
      <c r="H2" s="256"/>
      <c r="I2" s="256"/>
      <c r="J2" s="256"/>
      <c r="K2" s="256"/>
    </row>
    <row r="3" spans="1:11" ht="13.5" customHeight="1">
      <c r="A3" s="15"/>
      <c r="B3" s="15"/>
      <c r="C3" s="15"/>
      <c r="D3" s="15"/>
      <c r="E3" s="15"/>
      <c r="F3" s="15"/>
      <c r="G3" s="16"/>
      <c r="H3" s="16"/>
      <c r="I3" s="16"/>
      <c r="J3" s="16"/>
      <c r="K3" s="17" t="s">
        <v>660</v>
      </c>
    </row>
    <row r="4" spans="1:11" ht="15.75" customHeight="1">
      <c r="A4" s="38" t="s">
        <v>128</v>
      </c>
      <c r="K4" s="18" t="s">
        <v>3</v>
      </c>
    </row>
    <row r="5" spans="1:11" s="32" customFormat="1" ht="27.75" customHeight="1">
      <c r="A5" s="56" t="s">
        <v>5</v>
      </c>
      <c r="B5" s="56" t="s">
        <v>661</v>
      </c>
      <c r="C5" s="56" t="s">
        <v>623</v>
      </c>
      <c r="D5" s="56" t="s">
        <v>662</v>
      </c>
      <c r="E5" s="56" t="s">
        <v>663</v>
      </c>
      <c r="F5" s="20" t="s">
        <v>92</v>
      </c>
      <c r="G5" s="56" t="s">
        <v>664</v>
      </c>
      <c r="H5" s="56" t="s">
        <v>93</v>
      </c>
      <c r="I5" s="56" t="s">
        <v>94</v>
      </c>
      <c r="J5" s="56" t="s">
        <v>130</v>
      </c>
      <c r="K5" s="56" t="s">
        <v>8</v>
      </c>
    </row>
    <row r="6" spans="1:11" ht="15.75" customHeight="1">
      <c r="A6" s="21"/>
      <c r="B6" s="50"/>
      <c r="C6" s="23"/>
      <c r="D6" s="25"/>
      <c r="E6" s="21"/>
      <c r="F6" s="25"/>
      <c r="G6" s="21"/>
      <c r="H6" s="25"/>
      <c r="I6" s="25"/>
      <c r="J6" s="25" t="s">
        <v>132</v>
      </c>
      <c r="K6" s="26"/>
    </row>
    <row r="7" spans="1:11" ht="15.75" customHeight="1">
      <c r="A7" s="21"/>
      <c r="B7" s="50"/>
      <c r="C7" s="23"/>
      <c r="D7" s="25"/>
      <c r="E7" s="21"/>
      <c r="F7" s="25"/>
      <c r="G7" s="21"/>
      <c r="H7" s="25"/>
      <c r="I7" s="25"/>
      <c r="J7" s="25" t="s">
        <v>132</v>
      </c>
      <c r="K7" s="26"/>
    </row>
    <row r="8" spans="1:11" ht="15.75" customHeight="1">
      <c r="A8" s="21"/>
      <c r="B8" s="50"/>
      <c r="C8" s="23"/>
      <c r="D8" s="25"/>
      <c r="E8" s="21"/>
      <c r="F8" s="25"/>
      <c r="G8" s="21"/>
      <c r="H8" s="25"/>
      <c r="I8" s="25"/>
      <c r="J8" s="25" t="s">
        <v>132</v>
      </c>
      <c r="K8" s="26"/>
    </row>
    <row r="9" spans="1:11" ht="15.75" customHeight="1">
      <c r="A9" s="21"/>
      <c r="B9" s="50"/>
      <c r="C9" s="23"/>
      <c r="D9" s="25"/>
      <c r="E9" s="21"/>
      <c r="F9" s="25"/>
      <c r="G9" s="21"/>
      <c r="H9" s="25"/>
      <c r="I9" s="25"/>
      <c r="J9" s="25" t="s">
        <v>132</v>
      </c>
      <c r="K9" s="26"/>
    </row>
    <row r="10" spans="1:11" ht="15.75" customHeight="1">
      <c r="A10" s="21"/>
      <c r="B10" s="50"/>
      <c r="C10" s="23"/>
      <c r="D10" s="25"/>
      <c r="E10" s="21"/>
      <c r="F10" s="25"/>
      <c r="G10" s="21"/>
      <c r="H10" s="25"/>
      <c r="I10" s="25"/>
      <c r="J10" s="25" t="s">
        <v>132</v>
      </c>
      <c r="K10" s="26"/>
    </row>
    <row r="11" spans="1:11" ht="15.75" customHeight="1">
      <c r="A11" s="21"/>
      <c r="B11" s="50"/>
      <c r="C11" s="23"/>
      <c r="D11" s="25"/>
      <c r="E11" s="21"/>
      <c r="F11" s="25"/>
      <c r="G11" s="21"/>
      <c r="H11" s="25"/>
      <c r="I11" s="25"/>
      <c r="J11" s="25" t="s">
        <v>132</v>
      </c>
      <c r="K11" s="26"/>
    </row>
    <row r="12" spans="1:11" ht="15.75" customHeight="1">
      <c r="A12" s="21"/>
      <c r="B12" s="50"/>
      <c r="C12" s="23"/>
      <c r="D12" s="25"/>
      <c r="E12" s="21"/>
      <c r="F12" s="25"/>
      <c r="G12" s="21"/>
      <c r="H12" s="25"/>
      <c r="I12" s="25"/>
      <c r="J12" s="25" t="s">
        <v>132</v>
      </c>
      <c r="K12" s="26"/>
    </row>
    <row r="13" spans="1:11" ht="15.75" customHeight="1">
      <c r="A13" s="21"/>
      <c r="B13" s="22"/>
      <c r="C13" s="23"/>
      <c r="D13" s="25"/>
      <c r="E13" s="21"/>
      <c r="F13" s="25"/>
      <c r="G13" s="21"/>
      <c r="H13" s="25"/>
      <c r="I13" s="25"/>
      <c r="J13" s="25" t="s">
        <v>132</v>
      </c>
      <c r="K13" s="26"/>
    </row>
    <row r="14" spans="1:11" ht="15.75" customHeight="1">
      <c r="A14" s="21"/>
      <c r="B14" s="22"/>
      <c r="C14" s="23"/>
      <c r="D14" s="25"/>
      <c r="E14" s="21"/>
      <c r="F14" s="25"/>
      <c r="G14" s="21"/>
      <c r="H14" s="25"/>
      <c r="I14" s="25"/>
      <c r="J14" s="25" t="s">
        <v>132</v>
      </c>
      <c r="K14" s="26"/>
    </row>
    <row r="15" spans="1:11" ht="15.75" customHeight="1">
      <c r="A15" s="21"/>
      <c r="B15" s="22"/>
      <c r="C15" s="23"/>
      <c r="D15" s="25"/>
      <c r="E15" s="21"/>
      <c r="F15" s="25"/>
      <c r="G15" s="21"/>
      <c r="H15" s="25"/>
      <c r="I15" s="25"/>
      <c r="J15" s="25" t="s">
        <v>132</v>
      </c>
      <c r="K15" s="26"/>
    </row>
    <row r="16" spans="1:11" ht="15.75" customHeight="1">
      <c r="A16" s="21"/>
      <c r="B16" s="22"/>
      <c r="C16" s="23"/>
      <c r="D16" s="25"/>
      <c r="E16" s="21"/>
      <c r="F16" s="25"/>
      <c r="G16" s="21"/>
      <c r="H16" s="25"/>
      <c r="I16" s="25"/>
      <c r="J16" s="25" t="s">
        <v>132</v>
      </c>
      <c r="K16" s="26"/>
    </row>
    <row r="17" spans="1:11" ht="15.75" customHeight="1">
      <c r="A17" s="21"/>
      <c r="B17" s="22"/>
      <c r="C17" s="23"/>
      <c r="D17" s="25"/>
      <c r="E17" s="21"/>
      <c r="F17" s="25"/>
      <c r="G17" s="21"/>
      <c r="H17" s="25"/>
      <c r="I17" s="25"/>
      <c r="J17" s="25" t="s">
        <v>132</v>
      </c>
      <c r="K17" s="26"/>
    </row>
    <row r="18" spans="1:11" ht="15.75" customHeight="1">
      <c r="A18" s="21"/>
      <c r="B18" s="22"/>
      <c r="C18" s="23"/>
      <c r="D18" s="25"/>
      <c r="E18" s="21"/>
      <c r="F18" s="25"/>
      <c r="G18" s="21"/>
      <c r="H18" s="25"/>
      <c r="I18" s="25"/>
      <c r="J18" s="25" t="s">
        <v>132</v>
      </c>
      <c r="K18" s="26"/>
    </row>
    <row r="19" spans="1:11" ht="15.75" customHeight="1">
      <c r="A19" s="21"/>
      <c r="B19" s="22"/>
      <c r="C19" s="23"/>
      <c r="D19" s="25"/>
      <c r="E19" s="21"/>
      <c r="F19" s="25"/>
      <c r="G19" s="21"/>
      <c r="H19" s="25"/>
      <c r="I19" s="25"/>
      <c r="J19" s="25" t="s">
        <v>132</v>
      </c>
      <c r="K19" s="26"/>
    </row>
    <row r="20" spans="1:11" ht="15.75" customHeight="1">
      <c r="A20" s="21"/>
      <c r="B20" s="22"/>
      <c r="C20" s="23"/>
      <c r="D20" s="25"/>
      <c r="E20" s="21"/>
      <c r="F20" s="25"/>
      <c r="G20" s="21"/>
      <c r="H20" s="25"/>
      <c r="I20" s="25"/>
      <c r="J20" s="25" t="s">
        <v>132</v>
      </c>
      <c r="K20" s="26"/>
    </row>
    <row r="21" spans="1:11" ht="15.75" customHeight="1">
      <c r="A21" s="21"/>
      <c r="B21" s="22"/>
      <c r="C21" s="23"/>
      <c r="D21" s="25"/>
      <c r="E21" s="21"/>
      <c r="F21" s="25"/>
      <c r="G21" s="21"/>
      <c r="H21" s="25"/>
      <c r="I21" s="25"/>
      <c r="J21" s="25" t="s">
        <v>132</v>
      </c>
      <c r="K21" s="26"/>
    </row>
    <row r="22" spans="1:11" ht="15.75" customHeight="1">
      <c r="A22" s="21"/>
      <c r="B22" s="22"/>
      <c r="C22" s="23"/>
      <c r="D22" s="25"/>
      <c r="E22" s="21"/>
      <c r="F22" s="25"/>
      <c r="G22" s="21"/>
      <c r="H22" s="25"/>
      <c r="I22" s="25"/>
      <c r="J22" s="25" t="s">
        <v>132</v>
      </c>
      <c r="K22" s="26"/>
    </row>
    <row r="23" spans="1:11" ht="15.75" customHeight="1">
      <c r="A23" s="21"/>
      <c r="B23" s="22"/>
      <c r="C23" s="23"/>
      <c r="D23" s="25"/>
      <c r="E23" s="21"/>
      <c r="F23" s="25"/>
      <c r="G23" s="21"/>
      <c r="H23" s="25"/>
      <c r="I23" s="25"/>
      <c r="J23" s="25" t="s">
        <v>132</v>
      </c>
      <c r="K23" s="26"/>
    </row>
    <row r="24" spans="1:11" ht="15.75" customHeight="1">
      <c r="A24" s="21"/>
      <c r="B24" s="22"/>
      <c r="C24" s="23"/>
      <c r="D24" s="25"/>
      <c r="E24" s="21"/>
      <c r="F24" s="25"/>
      <c r="G24" s="21"/>
      <c r="H24" s="25"/>
      <c r="I24" s="25"/>
      <c r="J24" s="25" t="s">
        <v>132</v>
      </c>
      <c r="K24" s="26"/>
    </row>
    <row r="25" spans="1:11" ht="15.75" customHeight="1">
      <c r="A25" s="21"/>
      <c r="B25" s="22"/>
      <c r="C25" s="23"/>
      <c r="D25" s="25"/>
      <c r="E25" s="21"/>
      <c r="F25" s="25"/>
      <c r="G25" s="21"/>
      <c r="H25" s="25"/>
      <c r="I25" s="25"/>
      <c r="J25" s="25" t="s">
        <v>132</v>
      </c>
      <c r="K25" s="26"/>
    </row>
    <row r="26" spans="1:11" ht="15.75" customHeight="1">
      <c r="A26" s="21"/>
      <c r="B26" s="50"/>
      <c r="C26" s="23"/>
      <c r="D26" s="25"/>
      <c r="E26" s="21"/>
      <c r="F26" s="25"/>
      <c r="G26" s="21"/>
      <c r="H26" s="25"/>
      <c r="I26" s="25"/>
      <c r="J26" s="25"/>
      <c r="K26" s="26"/>
    </row>
    <row r="27" spans="1:11" ht="15.75" customHeight="1">
      <c r="A27" s="245" t="s">
        <v>665</v>
      </c>
      <c r="B27" s="246"/>
      <c r="C27" s="23"/>
      <c r="D27" s="25"/>
      <c r="E27" s="21"/>
      <c r="F27" s="25"/>
      <c r="G27" s="21"/>
      <c r="H27" s="25"/>
      <c r="I27" s="25"/>
      <c r="J27" s="25" t="s">
        <v>132</v>
      </c>
      <c r="K27" s="26"/>
    </row>
    <row r="28" spans="1:11" ht="15.75" customHeight="1">
      <c r="A28" s="259" t="s">
        <v>203</v>
      </c>
      <c r="B28" s="259"/>
      <c r="C28" s="259"/>
      <c r="D28" s="259"/>
      <c r="G28" s="269" t="s">
        <v>186</v>
      </c>
      <c r="H28" s="269"/>
      <c r="I28" s="269"/>
      <c r="J28" s="269"/>
      <c r="K28" s="269"/>
    </row>
    <row r="29" ht="15.75" customHeight="1">
      <c r="A29" s="28" t="s">
        <v>204</v>
      </c>
    </row>
  </sheetData>
  <sheetProtection/>
  <mergeCells count="5">
    <mergeCell ref="A1:K1"/>
    <mergeCell ref="A2:K2"/>
    <mergeCell ref="A27:B27"/>
    <mergeCell ref="A28:D28"/>
    <mergeCell ref="G28:K28"/>
  </mergeCells>
  <printOptions horizontalCentered="1"/>
  <pageMargins left="1" right="1" top="0.87" bottom="0.87" header="1.06" footer="0.51"/>
  <pageSetup fitToHeight="0" fitToWidth="1" horizontalDpi="300" verticalDpi="300" orientation="landscape" paperSize="9" scale="99"/>
  <legacyDrawing r:id="rId2"/>
</worksheet>
</file>

<file path=xl/worksheets/sheet6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9">
      <selection activeCell="F29" sqref="F29"/>
    </sheetView>
  </sheetViews>
  <sheetFormatPr defaultColWidth="9.00390625" defaultRowHeight="15.75" customHeight="1"/>
  <cols>
    <col min="1" max="1" width="8.375" style="13" customWidth="1"/>
    <col min="2" max="2" width="29.75390625" style="13" customWidth="1"/>
    <col min="3" max="3" width="13.625" style="13" customWidth="1"/>
    <col min="4" max="4" width="20.375" style="13" customWidth="1"/>
    <col min="5" max="5" width="21.75390625" style="13" customWidth="1"/>
    <col min="6" max="6" width="16.75390625" style="13" customWidth="1"/>
    <col min="7" max="16384" width="9.00390625" style="13" customWidth="1"/>
  </cols>
  <sheetData>
    <row r="1" spans="1:6" s="11" customFormat="1" ht="30" customHeight="1">
      <c r="A1" s="236" t="s">
        <v>666</v>
      </c>
      <c r="B1" s="284"/>
      <c r="C1" s="284"/>
      <c r="D1" s="284"/>
      <c r="E1" s="284"/>
      <c r="F1" s="284"/>
    </row>
    <row r="2" spans="1:6" ht="13.5" customHeight="1">
      <c r="A2" s="238" t="s">
        <v>126</v>
      </c>
      <c r="B2" s="239"/>
      <c r="C2" s="239"/>
      <c r="D2" s="239"/>
      <c r="E2" s="239"/>
      <c r="F2" s="239"/>
    </row>
    <row r="3" spans="1:6" ht="13.5" customHeight="1">
      <c r="A3" s="15"/>
      <c r="B3" s="15"/>
      <c r="C3" s="15"/>
      <c r="D3" s="15"/>
      <c r="E3" s="15"/>
      <c r="F3" s="44" t="s">
        <v>667</v>
      </c>
    </row>
    <row r="4" spans="1:6" ht="15.75" customHeight="1">
      <c r="A4" s="38" t="s">
        <v>128</v>
      </c>
      <c r="F4" s="18" t="s">
        <v>3</v>
      </c>
    </row>
    <row r="5" spans="1:6" s="12" customFormat="1" ht="15.75" customHeight="1">
      <c r="A5" s="19" t="s">
        <v>5</v>
      </c>
      <c r="B5" s="19" t="s">
        <v>655</v>
      </c>
      <c r="C5" s="19" t="s">
        <v>256</v>
      </c>
      <c r="D5" s="20" t="s">
        <v>92</v>
      </c>
      <c r="E5" s="19" t="s">
        <v>93</v>
      </c>
      <c r="F5" s="19" t="s">
        <v>8</v>
      </c>
    </row>
    <row r="6" spans="1:6" ht="15.75" customHeight="1">
      <c r="A6" s="21"/>
      <c r="B6" s="22"/>
      <c r="C6" s="23"/>
      <c r="D6" s="30"/>
      <c r="E6" s="30"/>
      <c r="F6" s="26"/>
    </row>
    <row r="7" spans="1:6" ht="15.75" customHeight="1">
      <c r="A7" s="21"/>
      <c r="B7" s="22"/>
      <c r="C7" s="23"/>
      <c r="D7" s="30"/>
      <c r="E7" s="30"/>
      <c r="F7" s="26"/>
    </row>
    <row r="8" spans="1:6" ht="15.75" customHeight="1">
      <c r="A8" s="21"/>
      <c r="B8" s="22"/>
      <c r="C8" s="23"/>
      <c r="D8" s="30"/>
      <c r="E8" s="30"/>
      <c r="F8" s="26"/>
    </row>
    <row r="9" spans="1:6" ht="15.75" customHeight="1">
      <c r="A9" s="21"/>
      <c r="B9" s="22"/>
      <c r="C9" s="23"/>
      <c r="D9" s="30"/>
      <c r="E9" s="30"/>
      <c r="F9" s="26"/>
    </row>
    <row r="10" spans="1:6" ht="15.75" customHeight="1">
      <c r="A10" s="21"/>
      <c r="B10" s="22"/>
      <c r="C10" s="23"/>
      <c r="D10" s="30"/>
      <c r="E10" s="30"/>
      <c r="F10" s="26"/>
    </row>
    <row r="11" spans="1:6" ht="15.75" customHeight="1">
      <c r="A11" s="21"/>
      <c r="B11" s="22"/>
      <c r="C11" s="23"/>
      <c r="D11" s="30"/>
      <c r="E11" s="30"/>
      <c r="F11" s="26"/>
    </row>
    <row r="12" spans="1:6" ht="15.75" customHeight="1">
      <c r="A12" s="21"/>
      <c r="B12" s="22"/>
      <c r="C12" s="23"/>
      <c r="D12" s="30"/>
      <c r="E12" s="30"/>
      <c r="F12" s="26"/>
    </row>
    <row r="13" spans="1:6" ht="15.75" customHeight="1">
      <c r="A13" s="21"/>
      <c r="B13" s="22"/>
      <c r="C13" s="23"/>
      <c r="D13" s="30"/>
      <c r="E13" s="30"/>
      <c r="F13" s="26"/>
    </row>
    <row r="14" spans="1:6" ht="15.75" customHeight="1">
      <c r="A14" s="21"/>
      <c r="B14" s="22"/>
      <c r="C14" s="23"/>
      <c r="D14" s="30"/>
      <c r="E14" s="30"/>
      <c r="F14" s="26"/>
    </row>
    <row r="15" spans="1:6" ht="15.75" customHeight="1">
      <c r="A15" s="21"/>
      <c r="B15" s="22"/>
      <c r="C15" s="23"/>
      <c r="D15" s="30"/>
      <c r="E15" s="30"/>
      <c r="F15" s="26"/>
    </row>
    <row r="16" spans="1:6" ht="15.75" customHeight="1">
      <c r="A16" s="21"/>
      <c r="B16" s="22"/>
      <c r="C16" s="23"/>
      <c r="D16" s="30"/>
      <c r="E16" s="30"/>
      <c r="F16" s="26"/>
    </row>
    <row r="17" spans="1:6" ht="15.75" customHeight="1">
      <c r="A17" s="21"/>
      <c r="B17" s="22"/>
      <c r="C17" s="23"/>
      <c r="D17" s="30"/>
      <c r="E17" s="30"/>
      <c r="F17" s="26"/>
    </row>
    <row r="18" spans="1:6" ht="15.75" customHeight="1">
      <c r="A18" s="21"/>
      <c r="B18" s="22"/>
      <c r="C18" s="23"/>
      <c r="D18" s="30"/>
      <c r="E18" s="30"/>
      <c r="F18" s="26"/>
    </row>
    <row r="19" spans="1:6" ht="15.75" customHeight="1">
      <c r="A19" s="21"/>
      <c r="B19" s="22"/>
      <c r="C19" s="23"/>
      <c r="D19" s="30"/>
      <c r="E19" s="30"/>
      <c r="F19" s="26"/>
    </row>
    <row r="20" spans="1:6" ht="15.75" customHeight="1">
      <c r="A20" s="21"/>
      <c r="B20" s="22"/>
      <c r="C20" s="23"/>
      <c r="D20" s="30"/>
      <c r="E20" s="30"/>
      <c r="F20" s="26"/>
    </row>
    <row r="21" spans="1:6" ht="15.75" customHeight="1">
      <c r="A21" s="21"/>
      <c r="B21" s="22"/>
      <c r="C21" s="23"/>
      <c r="D21" s="30"/>
      <c r="E21" s="30"/>
      <c r="F21" s="26"/>
    </row>
    <row r="22" spans="1:6" ht="15.75" customHeight="1">
      <c r="A22" s="21"/>
      <c r="B22" s="22"/>
      <c r="C22" s="23"/>
      <c r="D22" s="30"/>
      <c r="E22" s="30"/>
      <c r="F22" s="26"/>
    </row>
    <row r="23" spans="1:6" ht="15.75" customHeight="1">
      <c r="A23" s="21"/>
      <c r="B23" s="22"/>
      <c r="C23" s="23"/>
      <c r="D23" s="30"/>
      <c r="E23" s="30"/>
      <c r="F23" s="26"/>
    </row>
    <row r="24" spans="1:6" ht="15.75" customHeight="1">
      <c r="A24" s="21"/>
      <c r="B24" s="22"/>
      <c r="C24" s="23"/>
      <c r="D24" s="30"/>
      <c r="E24" s="30"/>
      <c r="F24" s="26"/>
    </row>
    <row r="25" spans="1:6" ht="15.75" customHeight="1">
      <c r="A25" s="21"/>
      <c r="B25" s="22"/>
      <c r="C25" s="23"/>
      <c r="D25" s="30"/>
      <c r="E25" s="30"/>
      <c r="F25" s="26"/>
    </row>
    <row r="26" spans="1:6" ht="15.75" customHeight="1">
      <c r="A26" s="21"/>
      <c r="B26" s="22"/>
      <c r="C26" s="23"/>
      <c r="D26" s="30"/>
      <c r="E26" s="30"/>
      <c r="F26" s="26"/>
    </row>
    <row r="27" spans="1:6" ht="15.75" customHeight="1">
      <c r="A27" s="245" t="s">
        <v>665</v>
      </c>
      <c r="B27" s="246"/>
      <c r="C27" s="23"/>
      <c r="D27" s="30"/>
      <c r="E27" s="30"/>
      <c r="F27" s="26"/>
    </row>
    <row r="28" spans="1:6" ht="15.75" customHeight="1">
      <c r="A28" s="259" t="s">
        <v>203</v>
      </c>
      <c r="B28" s="259"/>
      <c r="C28" s="259"/>
      <c r="D28" s="259"/>
      <c r="E28" s="326" t="s">
        <v>186</v>
      </c>
      <c r="F28" s="326"/>
    </row>
    <row r="29" ht="15.75" customHeight="1">
      <c r="A29" s="28" t="s">
        <v>204</v>
      </c>
    </row>
  </sheetData>
  <sheetProtection/>
  <mergeCells count="5">
    <mergeCell ref="A1:F1"/>
    <mergeCell ref="A2:F2"/>
    <mergeCell ref="A27:B27"/>
    <mergeCell ref="A28:D28"/>
    <mergeCell ref="E28:F28"/>
  </mergeCells>
  <printOptions horizontalCentered="1"/>
  <pageMargins left="1" right="1" top="0.87" bottom="0.87" header="1.06" footer="0.51"/>
  <pageSetup fitToHeight="0" fitToWidth="1" horizontalDpi="300" verticalDpi="300" orientation="landscape" paperSize="9"/>
</worksheet>
</file>

<file path=xl/worksheets/sheet66.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E28" sqref="E28:H28"/>
    </sheetView>
  </sheetViews>
  <sheetFormatPr defaultColWidth="9.00390625" defaultRowHeight="15.75" customHeight="1"/>
  <cols>
    <col min="1" max="1" width="7.625" style="13" customWidth="1"/>
    <col min="2" max="2" width="23.00390625" style="13" customWidth="1"/>
    <col min="3" max="3" width="11.00390625" style="13" customWidth="1"/>
    <col min="4" max="5" width="13.25390625" style="13" customWidth="1"/>
    <col min="6" max="6" width="12.875" style="13" customWidth="1"/>
    <col min="7" max="7" width="12.375" style="13" customWidth="1"/>
    <col min="8" max="8" width="17.375" style="13" customWidth="1"/>
    <col min="9" max="16384" width="9.00390625" style="13" customWidth="1"/>
  </cols>
  <sheetData>
    <row r="1" spans="1:8" s="11" customFormat="1" ht="30" customHeight="1">
      <c r="A1" s="236" t="s">
        <v>668</v>
      </c>
      <c r="B1" s="237"/>
      <c r="C1" s="237"/>
      <c r="D1" s="237"/>
      <c r="E1" s="237"/>
      <c r="F1" s="237"/>
      <c r="G1" s="237"/>
      <c r="H1" s="237"/>
    </row>
    <row r="2" spans="1:8" ht="13.5" customHeight="1">
      <c r="A2" s="238" t="s">
        <v>126</v>
      </c>
      <c r="B2" s="239"/>
      <c r="C2" s="239"/>
      <c r="D2" s="239"/>
      <c r="E2" s="239"/>
      <c r="F2" s="239"/>
      <c r="G2" s="239"/>
      <c r="H2" s="256"/>
    </row>
    <row r="3" spans="1:8" ht="13.5" customHeight="1">
      <c r="A3" s="15"/>
      <c r="B3" s="15"/>
      <c r="C3" s="15"/>
      <c r="D3" s="15"/>
      <c r="E3" s="15"/>
      <c r="F3" s="15"/>
      <c r="G3" s="15"/>
      <c r="H3" s="17" t="s">
        <v>669</v>
      </c>
    </row>
    <row r="4" spans="1:8" ht="15.75" customHeight="1">
      <c r="A4" s="320" t="s">
        <v>128</v>
      </c>
      <c r="B4" s="320"/>
      <c r="C4" s="320"/>
      <c r="D4" s="320"/>
      <c r="H4" s="18" t="s">
        <v>3</v>
      </c>
    </row>
    <row r="5" spans="1:8" s="12" customFormat="1" ht="15.75" customHeight="1">
      <c r="A5" s="19" t="s">
        <v>5</v>
      </c>
      <c r="B5" s="19" t="s">
        <v>655</v>
      </c>
      <c r="C5" s="19" t="s">
        <v>419</v>
      </c>
      <c r="D5" s="20" t="s">
        <v>92</v>
      </c>
      <c r="E5" s="19" t="s">
        <v>93</v>
      </c>
      <c r="F5" s="19" t="s">
        <v>94</v>
      </c>
      <c r="G5" s="19" t="s">
        <v>130</v>
      </c>
      <c r="H5" s="19" t="s">
        <v>8</v>
      </c>
    </row>
    <row r="6" spans="1:8" ht="15.75" customHeight="1">
      <c r="A6" s="21"/>
      <c r="B6" s="22"/>
      <c r="C6" s="23"/>
      <c r="D6" s="25"/>
      <c r="E6" s="25"/>
      <c r="F6" s="25"/>
      <c r="G6" s="25" t="s">
        <v>132</v>
      </c>
      <c r="H6" s="26"/>
    </row>
    <row r="7" spans="1:8" ht="15.75" customHeight="1">
      <c r="A7" s="21"/>
      <c r="B7" s="22"/>
      <c r="C7" s="23"/>
      <c r="D7" s="25"/>
      <c r="E7" s="25"/>
      <c r="F7" s="25"/>
      <c r="G7" s="25" t="s">
        <v>132</v>
      </c>
      <c r="H7" s="26"/>
    </row>
    <row r="8" spans="1:8" ht="15.75" customHeight="1">
      <c r="A8" s="21"/>
      <c r="B8" s="22"/>
      <c r="C8" s="23"/>
      <c r="D8" s="25"/>
      <c r="E8" s="25"/>
      <c r="F8" s="25"/>
      <c r="G8" s="25" t="s">
        <v>132</v>
      </c>
      <c r="H8" s="26"/>
    </row>
    <row r="9" spans="1:8" ht="15.75" customHeight="1">
      <c r="A9" s="21"/>
      <c r="B9" s="22"/>
      <c r="C9" s="23"/>
      <c r="D9" s="25"/>
      <c r="E9" s="25"/>
      <c r="F9" s="25"/>
      <c r="G9" s="25" t="s">
        <v>132</v>
      </c>
      <c r="H9" s="26"/>
    </row>
    <row r="10" spans="1:8" ht="15.75" customHeight="1">
      <c r="A10" s="21"/>
      <c r="B10" s="22"/>
      <c r="C10" s="23"/>
      <c r="D10" s="25"/>
      <c r="E10" s="25"/>
      <c r="F10" s="25"/>
      <c r="G10" s="25" t="s">
        <v>132</v>
      </c>
      <c r="H10" s="26"/>
    </row>
    <row r="11" spans="1:8" ht="15.75" customHeight="1">
      <c r="A11" s="21"/>
      <c r="B11" s="22"/>
      <c r="C11" s="23"/>
      <c r="D11" s="25"/>
      <c r="E11" s="25"/>
      <c r="F11" s="25"/>
      <c r="G11" s="25" t="s">
        <v>132</v>
      </c>
      <c r="H11" s="26"/>
    </row>
    <row r="12" spans="1:8" ht="15.75" customHeight="1">
      <c r="A12" s="21"/>
      <c r="B12" s="22"/>
      <c r="C12" s="23"/>
      <c r="D12" s="25"/>
      <c r="E12" s="25"/>
      <c r="F12" s="25"/>
      <c r="G12" s="25" t="s">
        <v>132</v>
      </c>
      <c r="H12" s="26"/>
    </row>
    <row r="13" spans="1:8" ht="15.75" customHeight="1">
      <c r="A13" s="21"/>
      <c r="B13" s="22"/>
      <c r="C13" s="23"/>
      <c r="D13" s="25"/>
      <c r="E13" s="25"/>
      <c r="F13" s="25"/>
      <c r="G13" s="25" t="s">
        <v>132</v>
      </c>
      <c r="H13" s="26"/>
    </row>
    <row r="14" spans="1:8" ht="15.75" customHeight="1">
      <c r="A14" s="21"/>
      <c r="B14" s="22"/>
      <c r="C14" s="23"/>
      <c r="D14" s="25"/>
      <c r="E14" s="25"/>
      <c r="F14" s="25"/>
      <c r="G14" s="25" t="s">
        <v>132</v>
      </c>
      <c r="H14" s="26"/>
    </row>
    <row r="15" spans="1:8" ht="15.75" customHeight="1">
      <c r="A15" s="21"/>
      <c r="B15" s="22"/>
      <c r="C15" s="23"/>
      <c r="D15" s="25"/>
      <c r="E15" s="25"/>
      <c r="F15" s="25"/>
      <c r="G15" s="25" t="s">
        <v>132</v>
      </c>
      <c r="H15" s="26"/>
    </row>
    <row r="16" spans="1:8" ht="15.75" customHeight="1">
      <c r="A16" s="21"/>
      <c r="B16" s="22"/>
      <c r="C16" s="23"/>
      <c r="D16" s="25"/>
      <c r="E16" s="25"/>
      <c r="F16" s="25"/>
      <c r="G16" s="25" t="s">
        <v>132</v>
      </c>
      <c r="H16" s="26"/>
    </row>
    <row r="17" spans="1:8" ht="15.75" customHeight="1">
      <c r="A17" s="21"/>
      <c r="B17" s="22"/>
      <c r="C17" s="23"/>
      <c r="D17" s="25"/>
      <c r="E17" s="25"/>
      <c r="F17" s="25"/>
      <c r="G17" s="25" t="s">
        <v>132</v>
      </c>
      <c r="H17" s="26"/>
    </row>
    <row r="18" spans="1:8" ht="15.75" customHeight="1">
      <c r="A18" s="21"/>
      <c r="B18" s="22"/>
      <c r="C18" s="23"/>
      <c r="D18" s="25"/>
      <c r="E18" s="25"/>
      <c r="F18" s="25"/>
      <c r="G18" s="25" t="s">
        <v>132</v>
      </c>
      <c r="H18" s="26"/>
    </row>
    <row r="19" spans="1:8" ht="15.75" customHeight="1">
      <c r="A19" s="21"/>
      <c r="B19" s="22"/>
      <c r="C19" s="23"/>
      <c r="D19" s="25"/>
      <c r="E19" s="25"/>
      <c r="F19" s="25"/>
      <c r="G19" s="25" t="s">
        <v>132</v>
      </c>
      <c r="H19" s="26"/>
    </row>
    <row r="20" spans="1:8" ht="15.75" customHeight="1">
      <c r="A20" s="21"/>
      <c r="B20" s="22"/>
      <c r="C20" s="23"/>
      <c r="D20" s="25"/>
      <c r="E20" s="25"/>
      <c r="F20" s="25"/>
      <c r="G20" s="25" t="s">
        <v>132</v>
      </c>
      <c r="H20" s="26"/>
    </row>
    <row r="21" spans="1:8" ht="15.75" customHeight="1">
      <c r="A21" s="21"/>
      <c r="B21" s="22"/>
      <c r="C21" s="23"/>
      <c r="D21" s="25"/>
      <c r="E21" s="25"/>
      <c r="F21" s="25"/>
      <c r="G21" s="25" t="s">
        <v>132</v>
      </c>
      <c r="H21" s="26"/>
    </row>
    <row r="22" spans="1:8" ht="15.75" customHeight="1">
      <c r="A22" s="21"/>
      <c r="B22" s="22"/>
      <c r="C22" s="23"/>
      <c r="D22" s="25"/>
      <c r="E22" s="25"/>
      <c r="F22" s="25"/>
      <c r="G22" s="25" t="s">
        <v>132</v>
      </c>
      <c r="H22" s="26"/>
    </row>
    <row r="23" spans="1:8" ht="15.75" customHeight="1">
      <c r="A23" s="21"/>
      <c r="B23" s="22"/>
      <c r="C23" s="23"/>
      <c r="D23" s="25"/>
      <c r="E23" s="25"/>
      <c r="F23" s="25"/>
      <c r="G23" s="25" t="s">
        <v>132</v>
      </c>
      <c r="H23" s="26"/>
    </row>
    <row r="24" spans="1:8" ht="15.75" customHeight="1">
      <c r="A24" s="21"/>
      <c r="B24" s="22"/>
      <c r="C24" s="23"/>
      <c r="D24" s="25"/>
      <c r="E24" s="25"/>
      <c r="F24" s="25"/>
      <c r="G24" s="25" t="s">
        <v>132</v>
      </c>
      <c r="H24" s="26"/>
    </row>
    <row r="25" spans="1:8" ht="15.75" customHeight="1">
      <c r="A25" s="21"/>
      <c r="B25" s="22"/>
      <c r="C25" s="23"/>
      <c r="D25" s="25"/>
      <c r="E25" s="25"/>
      <c r="F25" s="25"/>
      <c r="G25" s="25" t="s">
        <v>132</v>
      </c>
      <c r="H25" s="26"/>
    </row>
    <row r="26" spans="1:8" ht="15.75" customHeight="1">
      <c r="A26" s="21"/>
      <c r="B26" s="22"/>
      <c r="C26" s="23"/>
      <c r="D26" s="25"/>
      <c r="E26" s="25"/>
      <c r="F26" s="25"/>
      <c r="G26" s="25"/>
      <c r="H26" s="26"/>
    </row>
    <row r="27" spans="1:8" ht="15.75" customHeight="1">
      <c r="A27" s="245" t="s">
        <v>665</v>
      </c>
      <c r="B27" s="246"/>
      <c r="C27" s="23"/>
      <c r="D27" s="25"/>
      <c r="E27" s="25"/>
      <c r="F27" s="25"/>
      <c r="G27" s="25" t="s">
        <v>132</v>
      </c>
      <c r="H27" s="26"/>
    </row>
    <row r="28" spans="1:8" ht="15.75" customHeight="1">
      <c r="A28" s="259" t="s">
        <v>203</v>
      </c>
      <c r="B28" s="259"/>
      <c r="C28" s="259"/>
      <c r="D28" s="259"/>
      <c r="E28" s="321" t="s">
        <v>612</v>
      </c>
      <c r="F28" s="269"/>
      <c r="G28" s="269"/>
      <c r="H28" s="269"/>
    </row>
    <row r="29" ht="15.75" customHeight="1">
      <c r="A29" s="28" t="s">
        <v>204</v>
      </c>
    </row>
  </sheetData>
  <sheetProtection/>
  <mergeCells count="6">
    <mergeCell ref="A1:H1"/>
    <mergeCell ref="A2:H2"/>
    <mergeCell ref="A4:D4"/>
    <mergeCell ref="A27:B27"/>
    <mergeCell ref="A28:D28"/>
    <mergeCell ref="E28:H28"/>
  </mergeCells>
  <printOptions horizontalCentered="1"/>
  <pageMargins left="1" right="1" top="0.87" bottom="0.87" header="1.06" footer="0.5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2">
      <selection activeCell="D28" sqref="D28:F28"/>
    </sheetView>
  </sheetViews>
  <sheetFormatPr defaultColWidth="9.00390625" defaultRowHeight="15.75" customHeight="1"/>
  <cols>
    <col min="1" max="1" width="8.375" style="13" customWidth="1"/>
    <col min="2" max="2" width="27.25390625" style="13" customWidth="1"/>
    <col min="3" max="3" width="19.125" style="13" customWidth="1"/>
    <col min="4" max="4" width="20.50390625" style="13" customWidth="1"/>
    <col min="5" max="5" width="19.125" style="13" customWidth="1"/>
    <col min="6" max="6" width="18.375" style="13" customWidth="1"/>
    <col min="7" max="16384" width="9.00390625" style="13" customWidth="1"/>
  </cols>
  <sheetData>
    <row r="1" spans="1:6" s="11" customFormat="1" ht="30" customHeight="1">
      <c r="A1" s="236" t="s">
        <v>670</v>
      </c>
      <c r="B1" s="237"/>
      <c r="C1" s="237"/>
      <c r="D1" s="237"/>
      <c r="E1" s="237"/>
      <c r="F1" s="237"/>
    </row>
    <row r="2" spans="1:6" ht="13.5" customHeight="1">
      <c r="A2" s="238" t="s">
        <v>126</v>
      </c>
      <c r="B2" s="239"/>
      <c r="C2" s="239"/>
      <c r="D2" s="239"/>
      <c r="E2" s="239"/>
      <c r="F2" s="239"/>
    </row>
    <row r="3" spans="1:6" ht="13.5" customHeight="1">
      <c r="A3" s="15"/>
      <c r="B3" s="15"/>
      <c r="C3" s="15"/>
      <c r="D3" s="15"/>
      <c r="E3" s="15"/>
      <c r="F3" s="44" t="s">
        <v>671</v>
      </c>
    </row>
    <row r="4" spans="1:6" ht="15.75" customHeight="1">
      <c r="A4" s="320" t="s">
        <v>128</v>
      </c>
      <c r="B4" s="320"/>
      <c r="C4" s="320"/>
      <c r="F4" s="45" t="s">
        <v>3</v>
      </c>
    </row>
    <row r="5" spans="1:6" s="43" customFormat="1" ht="15.75" customHeight="1">
      <c r="A5" s="46" t="s">
        <v>172</v>
      </c>
      <c r="B5" s="46" t="s">
        <v>129</v>
      </c>
      <c r="C5" s="46" t="s">
        <v>92</v>
      </c>
      <c r="D5" s="46" t="s">
        <v>93</v>
      </c>
      <c r="E5" s="51" t="s">
        <v>429</v>
      </c>
      <c r="F5" s="46" t="s">
        <v>130</v>
      </c>
    </row>
    <row r="6" spans="1:6" ht="15.75" customHeight="1">
      <c r="A6" s="46" t="s">
        <v>672</v>
      </c>
      <c r="B6" s="52" t="s">
        <v>148</v>
      </c>
      <c r="C6" s="24"/>
      <c r="D6" s="25"/>
      <c r="E6" s="25"/>
      <c r="F6" s="53" t="s">
        <v>132</v>
      </c>
    </row>
    <row r="7" spans="1:6" ht="15.75" customHeight="1">
      <c r="A7" s="46" t="s">
        <v>673</v>
      </c>
      <c r="B7" s="52" t="s">
        <v>149</v>
      </c>
      <c r="C7" s="24"/>
      <c r="D7" s="25"/>
      <c r="E7" s="25"/>
      <c r="F7" s="53" t="s">
        <v>132</v>
      </c>
    </row>
    <row r="8" spans="1:6" ht="15.75" customHeight="1">
      <c r="A8" s="46" t="s">
        <v>674</v>
      </c>
      <c r="B8" s="52" t="s">
        <v>150</v>
      </c>
      <c r="C8" s="24"/>
      <c r="D8" s="25"/>
      <c r="E8" s="25"/>
      <c r="F8" s="53" t="s">
        <v>132</v>
      </c>
    </row>
    <row r="9" spans="1:6" ht="15.75" customHeight="1">
      <c r="A9" s="46" t="s">
        <v>675</v>
      </c>
      <c r="B9" s="52" t="s">
        <v>151</v>
      </c>
      <c r="C9" s="24"/>
      <c r="D9" s="25"/>
      <c r="E9" s="25"/>
      <c r="F9" s="53" t="s">
        <v>132</v>
      </c>
    </row>
    <row r="10" spans="1:6" ht="15.75" customHeight="1">
      <c r="A10" s="46" t="s">
        <v>676</v>
      </c>
      <c r="B10" s="52" t="s">
        <v>152</v>
      </c>
      <c r="C10" s="24"/>
      <c r="D10" s="25"/>
      <c r="E10" s="25"/>
      <c r="F10" s="53" t="s">
        <v>132</v>
      </c>
    </row>
    <row r="11" spans="1:6" ht="15.75" customHeight="1">
      <c r="A11" s="46" t="s">
        <v>677</v>
      </c>
      <c r="B11" s="52" t="s">
        <v>153</v>
      </c>
      <c r="C11" s="24"/>
      <c r="D11" s="25"/>
      <c r="E11" s="25"/>
      <c r="F11" s="53" t="s">
        <v>132</v>
      </c>
    </row>
    <row r="12" spans="1:6" ht="15.75" customHeight="1">
      <c r="A12" s="46" t="s">
        <v>678</v>
      </c>
      <c r="B12" s="52" t="s">
        <v>154</v>
      </c>
      <c r="C12" s="24"/>
      <c r="D12" s="25"/>
      <c r="E12" s="25"/>
      <c r="F12" s="53" t="s">
        <v>132</v>
      </c>
    </row>
    <row r="13" spans="1:6" ht="15.75" customHeight="1">
      <c r="A13" s="46" t="s">
        <v>679</v>
      </c>
      <c r="B13" s="52" t="s">
        <v>155</v>
      </c>
      <c r="C13" s="24"/>
      <c r="D13" s="25"/>
      <c r="E13" s="25"/>
      <c r="F13" s="53" t="s">
        <v>132</v>
      </c>
    </row>
    <row r="14" spans="1:6" ht="15.75" customHeight="1">
      <c r="A14" s="46" t="s">
        <v>680</v>
      </c>
      <c r="B14" s="52" t="s">
        <v>681</v>
      </c>
      <c r="C14" s="24"/>
      <c r="D14" s="25"/>
      <c r="E14" s="25"/>
      <c r="F14" s="53" t="s">
        <v>132</v>
      </c>
    </row>
    <row r="15" spans="1:6" ht="15.75" customHeight="1">
      <c r="A15" s="46" t="s">
        <v>682</v>
      </c>
      <c r="B15" s="52" t="s">
        <v>157</v>
      </c>
      <c r="C15" s="24"/>
      <c r="D15" s="25"/>
      <c r="E15" s="25"/>
      <c r="F15" s="53" t="s">
        <v>132</v>
      </c>
    </row>
    <row r="16" spans="1:6" ht="15.75" customHeight="1">
      <c r="A16" s="46" t="s">
        <v>683</v>
      </c>
      <c r="B16" s="52" t="s">
        <v>158</v>
      </c>
      <c r="C16" s="24"/>
      <c r="D16" s="25"/>
      <c r="E16" s="25"/>
      <c r="F16" s="53" t="s">
        <v>132</v>
      </c>
    </row>
    <row r="17" spans="1:6" ht="15.75" customHeight="1">
      <c r="A17" s="46" t="s">
        <v>684</v>
      </c>
      <c r="B17" s="52" t="s">
        <v>159</v>
      </c>
      <c r="C17" s="24"/>
      <c r="D17" s="25"/>
      <c r="E17" s="25"/>
      <c r="F17" s="53" t="s">
        <v>132</v>
      </c>
    </row>
    <row r="18" spans="1:6" ht="15.75" customHeight="1">
      <c r="A18" s="21"/>
      <c r="B18" s="52"/>
      <c r="C18" s="24"/>
      <c r="D18" s="25"/>
      <c r="E18" s="25"/>
      <c r="F18" s="53" t="s">
        <v>132</v>
      </c>
    </row>
    <row r="19" spans="1:6" ht="15.75" customHeight="1">
      <c r="A19" s="21"/>
      <c r="B19" s="52"/>
      <c r="C19" s="24"/>
      <c r="D19" s="25"/>
      <c r="E19" s="25"/>
      <c r="F19" s="53" t="s">
        <v>132</v>
      </c>
    </row>
    <row r="20" spans="1:6" ht="15.75" customHeight="1">
      <c r="A20" s="21"/>
      <c r="B20" s="52"/>
      <c r="C20" s="24"/>
      <c r="D20" s="25"/>
      <c r="E20" s="25"/>
      <c r="F20" s="53"/>
    </row>
    <row r="21" spans="1:6" ht="15.75" customHeight="1">
      <c r="A21" s="21"/>
      <c r="B21" s="52"/>
      <c r="C21" s="24"/>
      <c r="D21" s="25"/>
      <c r="E21" s="25"/>
      <c r="F21" s="53"/>
    </row>
    <row r="22" spans="1:6" ht="15.75" customHeight="1">
      <c r="A22" s="21"/>
      <c r="B22" s="52"/>
      <c r="C22" s="24"/>
      <c r="D22" s="25"/>
      <c r="E22" s="25"/>
      <c r="F22" s="53" t="s">
        <v>132</v>
      </c>
    </row>
    <row r="23" spans="1:6" ht="15.75" customHeight="1">
      <c r="A23" s="21"/>
      <c r="B23" s="52"/>
      <c r="C23" s="24"/>
      <c r="D23" s="25"/>
      <c r="E23" s="25"/>
      <c r="F23" s="53" t="s">
        <v>132</v>
      </c>
    </row>
    <row r="24" spans="1:6" ht="15.75" customHeight="1">
      <c r="A24" s="21"/>
      <c r="B24" s="52"/>
      <c r="C24" s="24"/>
      <c r="D24" s="25"/>
      <c r="E24" s="25"/>
      <c r="F24" s="53" t="s">
        <v>132</v>
      </c>
    </row>
    <row r="25" spans="1:6" ht="15.75" customHeight="1">
      <c r="A25" s="46"/>
      <c r="B25" s="54"/>
      <c r="C25" s="24"/>
      <c r="D25" s="25"/>
      <c r="E25" s="25"/>
      <c r="F25" s="53" t="s">
        <v>132</v>
      </c>
    </row>
    <row r="26" spans="1:6" ht="15.75" customHeight="1">
      <c r="A26" s="46"/>
      <c r="B26" s="54"/>
      <c r="C26" s="24"/>
      <c r="D26" s="25"/>
      <c r="E26" s="25"/>
      <c r="F26" s="53" t="s">
        <v>132</v>
      </c>
    </row>
    <row r="27" spans="1:6" ht="15.75" customHeight="1">
      <c r="A27" s="322" t="s">
        <v>685</v>
      </c>
      <c r="B27" s="295"/>
      <c r="C27" s="24"/>
      <c r="D27" s="25"/>
      <c r="E27" s="25"/>
      <c r="F27" s="53" t="s">
        <v>132</v>
      </c>
    </row>
    <row r="28" spans="1:6" ht="15.75" customHeight="1">
      <c r="A28" s="48"/>
      <c r="D28" s="233" t="s">
        <v>186</v>
      </c>
      <c r="E28" s="233"/>
      <c r="F28" s="233"/>
    </row>
    <row r="29" ht="15.75" customHeight="1">
      <c r="A29" s="48"/>
    </row>
  </sheetData>
  <sheetProtection/>
  <mergeCells count="5">
    <mergeCell ref="A1:F1"/>
    <mergeCell ref="A2:F2"/>
    <mergeCell ref="A4:C4"/>
    <mergeCell ref="A27:B27"/>
    <mergeCell ref="D28:F28"/>
  </mergeCells>
  <printOptions horizontalCentered="1"/>
  <pageMargins left="1" right="1" top="0.87" bottom="0.87" header="1.06" footer="0.51"/>
  <pageSetup fitToHeight="0" fitToWidth="1" horizontalDpi="300" verticalDpi="300" orientation="landscape" paperSize="9"/>
</worksheet>
</file>

<file path=xl/worksheets/sheet68.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5">
      <selection activeCell="H28" sqref="H28:K28"/>
    </sheetView>
  </sheetViews>
  <sheetFormatPr defaultColWidth="9.00390625" defaultRowHeight="15.75" customHeight="1"/>
  <cols>
    <col min="1" max="1" width="5.50390625" style="13" customWidth="1"/>
    <col min="2" max="2" width="19.62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5.50390625" style="13" customWidth="1"/>
    <col min="10" max="10" width="12.875" style="13" customWidth="1"/>
    <col min="11" max="11" width="10.625" style="13" customWidth="1"/>
    <col min="12" max="16384" width="9.00390625" style="13" customWidth="1"/>
  </cols>
  <sheetData>
    <row r="1" spans="1:11" s="11" customFormat="1" ht="30" customHeight="1">
      <c r="A1" s="236" t="s">
        <v>686</v>
      </c>
      <c r="B1" s="237"/>
      <c r="C1" s="237"/>
      <c r="D1" s="237"/>
      <c r="E1" s="237"/>
      <c r="F1" s="237"/>
      <c r="G1" s="237"/>
      <c r="H1" s="237"/>
      <c r="I1" s="237"/>
      <c r="J1" s="237"/>
      <c r="K1" s="237"/>
    </row>
    <row r="2" spans="1:11" ht="13.5" customHeight="1">
      <c r="A2" s="238" t="s">
        <v>126</v>
      </c>
      <c r="B2" s="239"/>
      <c r="C2" s="239"/>
      <c r="D2" s="239"/>
      <c r="E2" s="239"/>
      <c r="F2" s="239"/>
      <c r="G2" s="239"/>
      <c r="H2" s="256"/>
      <c r="I2" s="256"/>
      <c r="J2" s="256"/>
      <c r="K2" s="256"/>
    </row>
    <row r="3" spans="1:11" ht="13.5" customHeight="1">
      <c r="A3" s="15"/>
      <c r="B3" s="15"/>
      <c r="C3" s="15"/>
      <c r="D3" s="15"/>
      <c r="E3" s="15"/>
      <c r="F3" s="15"/>
      <c r="G3" s="15"/>
      <c r="H3" s="16"/>
      <c r="I3" s="16"/>
      <c r="J3" s="16"/>
      <c r="K3" s="17" t="s">
        <v>687</v>
      </c>
    </row>
    <row r="4" spans="1:11" ht="15.75" customHeight="1">
      <c r="A4" s="49" t="s">
        <v>128</v>
      </c>
      <c r="K4" s="18" t="s">
        <v>3</v>
      </c>
    </row>
    <row r="5" spans="1:11" s="12" customFormat="1" ht="15.75" customHeight="1">
      <c r="A5" s="19" t="s">
        <v>5</v>
      </c>
      <c r="B5" s="19" t="s">
        <v>688</v>
      </c>
      <c r="C5" s="19" t="s">
        <v>256</v>
      </c>
      <c r="D5" s="19" t="s">
        <v>377</v>
      </c>
      <c r="E5" s="19" t="s">
        <v>689</v>
      </c>
      <c r="F5" s="19" t="s">
        <v>199</v>
      </c>
      <c r="G5" s="19" t="s">
        <v>690</v>
      </c>
      <c r="H5" s="20" t="s">
        <v>92</v>
      </c>
      <c r="I5" s="19" t="s">
        <v>691</v>
      </c>
      <c r="J5" s="19" t="s">
        <v>93</v>
      </c>
      <c r="K5" s="19" t="s">
        <v>8</v>
      </c>
    </row>
    <row r="6" spans="1:11" ht="15.75" customHeight="1">
      <c r="A6" s="21"/>
      <c r="B6" s="22"/>
      <c r="C6" s="23"/>
      <c r="D6" s="23"/>
      <c r="E6" s="23"/>
      <c r="F6" s="21"/>
      <c r="G6" s="25"/>
      <c r="H6" s="25"/>
      <c r="I6" s="42"/>
      <c r="J6" s="25"/>
      <c r="K6" s="26"/>
    </row>
    <row r="7" spans="1:11" ht="15.75" customHeight="1">
      <c r="A7" s="21"/>
      <c r="B7" s="22"/>
      <c r="C7" s="23"/>
      <c r="D7" s="23"/>
      <c r="E7" s="21"/>
      <c r="F7" s="21"/>
      <c r="G7" s="25"/>
      <c r="H7" s="25"/>
      <c r="I7" s="42"/>
      <c r="J7" s="25"/>
      <c r="K7" s="26"/>
    </row>
    <row r="8" spans="1:11" ht="15.75" customHeight="1">
      <c r="A8" s="21"/>
      <c r="B8" s="22"/>
      <c r="C8" s="23"/>
      <c r="D8" s="23"/>
      <c r="E8" s="21"/>
      <c r="F8" s="21"/>
      <c r="G8" s="25"/>
      <c r="H8" s="25"/>
      <c r="I8" s="42"/>
      <c r="J8" s="25"/>
      <c r="K8" s="26"/>
    </row>
    <row r="9" spans="1:11" ht="15.75" customHeight="1">
      <c r="A9" s="21"/>
      <c r="B9" s="22"/>
      <c r="C9" s="23"/>
      <c r="D9" s="23"/>
      <c r="E9" s="21"/>
      <c r="F9" s="21"/>
      <c r="G9" s="25"/>
      <c r="H9" s="25"/>
      <c r="I9" s="42"/>
      <c r="J9" s="25"/>
      <c r="K9" s="26"/>
    </row>
    <row r="10" spans="1:11" ht="15.75" customHeight="1">
      <c r="A10" s="21"/>
      <c r="B10" s="22"/>
      <c r="C10" s="23"/>
      <c r="D10" s="23"/>
      <c r="E10" s="21"/>
      <c r="F10" s="21"/>
      <c r="G10" s="25"/>
      <c r="H10" s="25"/>
      <c r="I10" s="42"/>
      <c r="J10" s="25"/>
      <c r="K10" s="26"/>
    </row>
    <row r="11" spans="1:11" ht="15.75" customHeight="1">
      <c r="A11" s="21"/>
      <c r="B11" s="22"/>
      <c r="C11" s="23"/>
      <c r="D11" s="23"/>
      <c r="E11" s="21"/>
      <c r="F11" s="21"/>
      <c r="G11" s="25"/>
      <c r="H11" s="25"/>
      <c r="I11" s="42"/>
      <c r="J11" s="25"/>
      <c r="K11" s="26"/>
    </row>
    <row r="12" spans="1:11" ht="15.75" customHeight="1">
      <c r="A12" s="21"/>
      <c r="B12" s="22"/>
      <c r="C12" s="23"/>
      <c r="D12" s="23"/>
      <c r="E12" s="21"/>
      <c r="F12" s="21"/>
      <c r="G12" s="25"/>
      <c r="H12" s="25"/>
      <c r="I12" s="42"/>
      <c r="J12" s="25"/>
      <c r="K12" s="26"/>
    </row>
    <row r="13" spans="1:11" ht="15.75" customHeight="1">
      <c r="A13" s="21"/>
      <c r="B13" s="22"/>
      <c r="C13" s="23"/>
      <c r="D13" s="23"/>
      <c r="E13" s="21"/>
      <c r="F13" s="21"/>
      <c r="G13" s="25"/>
      <c r="H13" s="25"/>
      <c r="I13" s="42"/>
      <c r="J13" s="25"/>
      <c r="K13" s="26"/>
    </row>
    <row r="14" spans="1:11" ht="15.75" customHeight="1">
      <c r="A14" s="21"/>
      <c r="B14" s="22"/>
      <c r="C14" s="23"/>
      <c r="D14" s="23"/>
      <c r="E14" s="21"/>
      <c r="F14" s="21"/>
      <c r="G14" s="25"/>
      <c r="H14" s="25"/>
      <c r="I14" s="42"/>
      <c r="J14" s="25"/>
      <c r="K14" s="26"/>
    </row>
    <row r="15" spans="1:11" ht="15.75" customHeight="1">
      <c r="A15" s="21"/>
      <c r="B15" s="22"/>
      <c r="C15" s="23"/>
      <c r="D15" s="23"/>
      <c r="E15" s="21"/>
      <c r="F15" s="21"/>
      <c r="G15" s="25"/>
      <c r="H15" s="25"/>
      <c r="I15" s="42"/>
      <c r="J15" s="25"/>
      <c r="K15" s="26"/>
    </row>
    <row r="16" spans="1:11" ht="15.75" customHeight="1">
      <c r="A16" s="21"/>
      <c r="B16" s="22"/>
      <c r="C16" s="23"/>
      <c r="D16" s="23"/>
      <c r="E16" s="21"/>
      <c r="F16" s="21"/>
      <c r="G16" s="25"/>
      <c r="H16" s="25"/>
      <c r="I16" s="42"/>
      <c r="J16" s="25"/>
      <c r="K16" s="26"/>
    </row>
    <row r="17" spans="1:11" ht="15.75" customHeight="1">
      <c r="A17" s="21"/>
      <c r="B17" s="22"/>
      <c r="C17" s="23"/>
      <c r="D17" s="23"/>
      <c r="E17" s="21"/>
      <c r="F17" s="21"/>
      <c r="G17" s="25"/>
      <c r="H17" s="25"/>
      <c r="I17" s="42"/>
      <c r="J17" s="25"/>
      <c r="K17" s="26"/>
    </row>
    <row r="18" spans="1:11" ht="15.75" customHeight="1">
      <c r="A18" s="21"/>
      <c r="B18" s="22"/>
      <c r="C18" s="23"/>
      <c r="D18" s="23"/>
      <c r="E18" s="21"/>
      <c r="F18" s="21"/>
      <c r="G18" s="25"/>
      <c r="H18" s="25"/>
      <c r="I18" s="42"/>
      <c r="J18" s="25"/>
      <c r="K18" s="26"/>
    </row>
    <row r="19" spans="1:11" ht="15.75" customHeight="1">
      <c r="A19" s="21"/>
      <c r="B19" s="22"/>
      <c r="C19" s="23"/>
      <c r="D19" s="23"/>
      <c r="E19" s="21"/>
      <c r="F19" s="21"/>
      <c r="G19" s="25"/>
      <c r="H19" s="25"/>
      <c r="I19" s="42"/>
      <c r="J19" s="25"/>
      <c r="K19" s="26"/>
    </row>
    <row r="20" spans="1:11" ht="15.75" customHeight="1">
      <c r="A20" s="21"/>
      <c r="B20" s="22"/>
      <c r="C20" s="23"/>
      <c r="D20" s="23"/>
      <c r="E20" s="21"/>
      <c r="F20" s="21"/>
      <c r="G20" s="25"/>
      <c r="H20" s="25"/>
      <c r="I20" s="42"/>
      <c r="J20" s="25"/>
      <c r="K20" s="26"/>
    </row>
    <row r="21" spans="1:11" ht="15.75" customHeight="1">
      <c r="A21" s="21"/>
      <c r="B21" s="22"/>
      <c r="C21" s="23"/>
      <c r="D21" s="23"/>
      <c r="E21" s="21"/>
      <c r="F21" s="21"/>
      <c r="G21" s="25"/>
      <c r="H21" s="25"/>
      <c r="I21" s="42"/>
      <c r="J21" s="25"/>
      <c r="K21" s="26"/>
    </row>
    <row r="22" spans="1:11" ht="15.75" customHeight="1">
      <c r="A22" s="21"/>
      <c r="B22" s="22"/>
      <c r="C22" s="23"/>
      <c r="D22" s="23"/>
      <c r="E22" s="21"/>
      <c r="F22" s="21"/>
      <c r="G22" s="25"/>
      <c r="H22" s="25"/>
      <c r="I22" s="42"/>
      <c r="J22" s="25"/>
      <c r="K22" s="26"/>
    </row>
    <row r="23" spans="1:11" ht="15.75" customHeight="1">
      <c r="A23" s="21"/>
      <c r="B23" s="22"/>
      <c r="C23" s="23"/>
      <c r="D23" s="23"/>
      <c r="E23" s="21"/>
      <c r="F23" s="21"/>
      <c r="G23" s="25"/>
      <c r="H23" s="25"/>
      <c r="I23" s="42"/>
      <c r="J23" s="25"/>
      <c r="K23" s="26"/>
    </row>
    <row r="24" spans="1:11" ht="15.75" customHeight="1">
      <c r="A24" s="21"/>
      <c r="B24" s="22"/>
      <c r="C24" s="23"/>
      <c r="D24" s="23"/>
      <c r="E24" s="21"/>
      <c r="F24" s="21"/>
      <c r="G24" s="25"/>
      <c r="H24" s="25"/>
      <c r="I24" s="42"/>
      <c r="J24" s="25"/>
      <c r="K24" s="26"/>
    </row>
    <row r="25" spans="1:11" ht="15.75" customHeight="1">
      <c r="A25" s="21"/>
      <c r="B25" s="22"/>
      <c r="C25" s="23"/>
      <c r="D25" s="23"/>
      <c r="E25" s="21"/>
      <c r="F25" s="21"/>
      <c r="G25" s="25"/>
      <c r="H25" s="25"/>
      <c r="I25" s="42"/>
      <c r="J25" s="25"/>
      <c r="K25" s="26"/>
    </row>
    <row r="26" spans="1:11" ht="15.75" customHeight="1">
      <c r="A26" s="21"/>
      <c r="B26" s="22"/>
      <c r="C26" s="23"/>
      <c r="D26" s="23"/>
      <c r="E26" s="21"/>
      <c r="F26" s="21"/>
      <c r="G26" s="25"/>
      <c r="H26" s="25"/>
      <c r="I26" s="42"/>
      <c r="J26" s="25"/>
      <c r="K26" s="26"/>
    </row>
    <row r="27" spans="1:11" ht="15.75" customHeight="1">
      <c r="A27" s="245" t="s">
        <v>250</v>
      </c>
      <c r="B27" s="246"/>
      <c r="C27" s="23"/>
      <c r="D27" s="23"/>
      <c r="E27" s="21"/>
      <c r="F27" s="21"/>
      <c r="G27" s="25"/>
      <c r="H27" s="25"/>
      <c r="I27" s="42"/>
      <c r="J27" s="25"/>
      <c r="K27" s="26"/>
    </row>
    <row r="28" spans="1:11" ht="15.75" customHeight="1">
      <c r="A28" s="259" t="s">
        <v>203</v>
      </c>
      <c r="B28" s="259"/>
      <c r="C28" s="259"/>
      <c r="D28" s="259"/>
      <c r="H28" s="247" t="s">
        <v>186</v>
      </c>
      <c r="I28" s="247"/>
      <c r="J28" s="247"/>
      <c r="K28" s="247"/>
    </row>
    <row r="29" ht="15.75" customHeight="1">
      <c r="A29" s="28" t="s">
        <v>204</v>
      </c>
    </row>
  </sheetData>
  <sheetProtection/>
  <mergeCells count="5">
    <mergeCell ref="A1:K1"/>
    <mergeCell ref="A2:K2"/>
    <mergeCell ref="A27:B27"/>
    <mergeCell ref="A28:D28"/>
    <mergeCell ref="H28:K28"/>
  </mergeCells>
  <printOptions horizontalCentered="1"/>
  <pageMargins left="1" right="1" top="0.87" bottom="0.87" header="1.06" footer="0.51"/>
  <pageSetup fitToHeight="0" fitToWidth="1" horizontalDpi="300" verticalDpi="300" orientation="landscape" paperSize="9" scale="98"/>
  <legacyDrawing r:id="rId2"/>
</worksheet>
</file>

<file path=xl/worksheets/sheet69.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2">
      <selection activeCell="E28" sqref="E28:G28"/>
    </sheetView>
  </sheetViews>
  <sheetFormatPr defaultColWidth="9.00390625" defaultRowHeight="15.75" customHeight="1"/>
  <cols>
    <col min="1" max="1" width="5.75390625" style="13" customWidth="1"/>
    <col min="2" max="2" width="26.125" style="13" customWidth="1"/>
    <col min="3" max="3" width="12.25390625" style="13" customWidth="1"/>
    <col min="4" max="4" width="18.00390625" style="13" customWidth="1"/>
    <col min="5" max="5" width="16.50390625" style="13" customWidth="1"/>
    <col min="6" max="6" width="17.50390625" style="13" customWidth="1"/>
    <col min="7" max="7" width="16.875" style="13" customWidth="1"/>
    <col min="8" max="16384" width="9.00390625" style="13" customWidth="1"/>
  </cols>
  <sheetData>
    <row r="1" spans="1:7" s="11" customFormat="1" ht="30" customHeight="1">
      <c r="A1" s="236" t="s">
        <v>692</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693</v>
      </c>
    </row>
    <row r="4" spans="1:7" ht="15.75" customHeight="1">
      <c r="A4" s="320" t="s">
        <v>128</v>
      </c>
      <c r="B4" s="320"/>
      <c r="C4" s="320"/>
      <c r="D4" s="320"/>
      <c r="G4" s="18" t="s">
        <v>3</v>
      </c>
    </row>
    <row r="5" spans="1:7" s="12" customFormat="1" ht="15.75" customHeight="1">
      <c r="A5" s="19" t="s">
        <v>5</v>
      </c>
      <c r="B5" s="19" t="s">
        <v>247</v>
      </c>
      <c r="C5" s="19" t="s">
        <v>256</v>
      </c>
      <c r="D5" s="19" t="s">
        <v>255</v>
      </c>
      <c r="E5" s="20" t="s">
        <v>92</v>
      </c>
      <c r="F5" s="19" t="s">
        <v>93</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45" t="s">
        <v>250</v>
      </c>
      <c r="B27" s="246"/>
      <c r="C27" s="23"/>
      <c r="D27" s="21"/>
      <c r="E27" s="25"/>
      <c r="F27" s="25"/>
      <c r="G27" s="26"/>
    </row>
    <row r="28" spans="1:7" ht="15.75" customHeight="1">
      <c r="A28" s="259" t="s">
        <v>203</v>
      </c>
      <c r="B28" s="259"/>
      <c r="C28" s="259"/>
      <c r="D28" s="259"/>
      <c r="E28" s="321" t="s">
        <v>612</v>
      </c>
      <c r="F28" s="269"/>
      <c r="G28" s="269"/>
    </row>
    <row r="29" ht="15.75" customHeight="1">
      <c r="A29" s="28" t="s">
        <v>204</v>
      </c>
    </row>
  </sheetData>
  <sheetProtection/>
  <mergeCells count="6">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7">
      <selection activeCell="F29" sqref="F29:J29"/>
    </sheetView>
  </sheetViews>
  <sheetFormatPr defaultColWidth="9.00390625" defaultRowHeight="15.75" customHeight="1"/>
  <cols>
    <col min="1" max="1" width="5.375" style="135" customWidth="1"/>
    <col min="2" max="2" width="19.375" style="135" customWidth="1"/>
    <col min="3" max="3" width="6.875" style="135" customWidth="1"/>
    <col min="4" max="4" width="12.375" style="135" customWidth="1"/>
    <col min="5" max="5" width="15.125" style="135" customWidth="1"/>
    <col min="6" max="6" width="10.125" style="135" customWidth="1"/>
    <col min="7" max="7" width="11.375" style="135" customWidth="1"/>
    <col min="8" max="8" width="9.25390625" style="135" customWidth="1"/>
    <col min="9" max="9" width="8.50390625" style="135" customWidth="1"/>
    <col min="10" max="10" width="9.75390625" style="135" customWidth="1"/>
    <col min="11" max="16384" width="9.00390625" style="135" customWidth="1"/>
  </cols>
  <sheetData>
    <row r="1" spans="1:10" s="133" customFormat="1" ht="30" customHeight="1">
      <c r="A1" s="248" t="s">
        <v>196</v>
      </c>
      <c r="B1" s="248"/>
      <c r="C1" s="248"/>
      <c r="D1" s="248"/>
      <c r="E1" s="248"/>
      <c r="F1" s="248"/>
      <c r="G1" s="248"/>
      <c r="H1" s="248"/>
      <c r="I1" s="248"/>
      <c r="J1" s="248"/>
    </row>
    <row r="2" spans="1:10" ht="13.5" customHeight="1">
      <c r="A2" s="249" t="s">
        <v>126</v>
      </c>
      <c r="B2" s="250"/>
      <c r="C2" s="250"/>
      <c r="D2" s="250"/>
      <c r="E2" s="250"/>
      <c r="F2" s="250"/>
      <c r="G2" s="250"/>
      <c r="H2" s="250"/>
      <c r="I2" s="250"/>
      <c r="J2" s="250"/>
    </row>
    <row r="3" spans="1:10" ht="13.5" customHeight="1">
      <c r="A3" s="136"/>
      <c r="B3" s="136"/>
      <c r="C3" s="136"/>
      <c r="D3" s="136"/>
      <c r="E3" s="136"/>
      <c r="F3" s="136"/>
      <c r="G3" s="137"/>
      <c r="H3" s="137"/>
      <c r="I3" s="251" t="s">
        <v>197</v>
      </c>
      <c r="J3" s="251"/>
    </row>
    <row r="4" spans="1:10" ht="15.75" customHeight="1">
      <c r="A4" s="138" t="s">
        <v>128</v>
      </c>
      <c r="H4" s="252" t="s">
        <v>3</v>
      </c>
      <c r="I4" s="252"/>
      <c r="J4" s="252"/>
    </row>
    <row r="5" spans="1:10" s="134" customFormat="1" ht="15.75" customHeight="1">
      <c r="A5" s="139" t="s">
        <v>5</v>
      </c>
      <c r="B5" s="139" t="s">
        <v>198</v>
      </c>
      <c r="C5" s="139" t="s">
        <v>199</v>
      </c>
      <c r="D5" s="139" t="s">
        <v>200</v>
      </c>
      <c r="E5" s="139" t="s">
        <v>201</v>
      </c>
      <c r="F5" s="139" t="s">
        <v>92</v>
      </c>
      <c r="G5" s="139" t="s">
        <v>93</v>
      </c>
      <c r="H5" s="139" t="s">
        <v>94</v>
      </c>
      <c r="I5" s="139" t="s">
        <v>130</v>
      </c>
      <c r="J5" s="139" t="s">
        <v>8</v>
      </c>
    </row>
    <row r="6" spans="1:10" ht="15.75" customHeight="1">
      <c r="A6" s="140"/>
      <c r="B6" s="141"/>
      <c r="C6" s="140"/>
      <c r="D6" s="132"/>
      <c r="E6" s="140"/>
      <c r="F6" s="132"/>
      <c r="G6" s="132"/>
      <c r="H6" s="132"/>
      <c r="I6" s="132" t="s">
        <v>132</v>
      </c>
      <c r="J6" s="142"/>
    </row>
    <row r="7" spans="1:10" ht="15.75" customHeight="1">
      <c r="A7" s="140"/>
      <c r="B7" s="141"/>
      <c r="C7" s="140"/>
      <c r="D7" s="132"/>
      <c r="E7" s="140"/>
      <c r="F7" s="132"/>
      <c r="G7" s="132"/>
      <c r="H7" s="132"/>
      <c r="I7" s="132" t="s">
        <v>132</v>
      </c>
      <c r="J7" s="142"/>
    </row>
    <row r="8" spans="1:10" ht="15.75" customHeight="1">
      <c r="A8" s="140"/>
      <c r="B8" s="141"/>
      <c r="C8" s="140"/>
      <c r="D8" s="132"/>
      <c r="E8" s="140"/>
      <c r="F8" s="132"/>
      <c r="G8" s="132"/>
      <c r="H8" s="132"/>
      <c r="I8" s="132" t="s">
        <v>132</v>
      </c>
      <c r="J8" s="142"/>
    </row>
    <row r="9" spans="1:10" ht="15.75" customHeight="1">
      <c r="A9" s="142"/>
      <c r="B9" s="141"/>
      <c r="C9" s="140"/>
      <c r="D9" s="132"/>
      <c r="E9" s="140"/>
      <c r="F9" s="132"/>
      <c r="G9" s="132"/>
      <c r="H9" s="132"/>
      <c r="I9" s="132" t="s">
        <v>132</v>
      </c>
      <c r="J9" s="142"/>
    </row>
    <row r="10" spans="1:10" ht="15.75" customHeight="1">
      <c r="A10" s="142"/>
      <c r="B10" s="141"/>
      <c r="C10" s="140"/>
      <c r="D10" s="132"/>
      <c r="E10" s="140"/>
      <c r="F10" s="132"/>
      <c r="G10" s="132"/>
      <c r="H10" s="132"/>
      <c r="I10" s="132" t="s">
        <v>132</v>
      </c>
      <c r="J10" s="142"/>
    </row>
    <row r="11" spans="1:10" ht="15.75" customHeight="1">
      <c r="A11" s="142"/>
      <c r="B11" s="143"/>
      <c r="C11" s="140"/>
      <c r="D11" s="132"/>
      <c r="E11" s="140"/>
      <c r="F11" s="132"/>
      <c r="G11" s="132"/>
      <c r="H11" s="132"/>
      <c r="I11" s="132" t="s">
        <v>132</v>
      </c>
      <c r="J11" s="142"/>
    </row>
    <row r="12" spans="1:10" ht="15.75" customHeight="1">
      <c r="A12" s="142"/>
      <c r="B12" s="141"/>
      <c r="C12" s="140"/>
      <c r="D12" s="132"/>
      <c r="E12" s="140"/>
      <c r="F12" s="132"/>
      <c r="G12" s="132"/>
      <c r="H12" s="132"/>
      <c r="I12" s="132" t="s">
        <v>132</v>
      </c>
      <c r="J12" s="142"/>
    </row>
    <row r="13" spans="1:10" ht="15.75" customHeight="1">
      <c r="A13" s="142"/>
      <c r="B13" s="141"/>
      <c r="C13" s="140"/>
      <c r="D13" s="132"/>
      <c r="E13" s="140"/>
      <c r="F13" s="132"/>
      <c r="G13" s="132"/>
      <c r="H13" s="132"/>
      <c r="I13" s="132" t="s">
        <v>132</v>
      </c>
      <c r="J13" s="142"/>
    </row>
    <row r="14" spans="1:10" ht="15.75" customHeight="1">
      <c r="A14" s="142"/>
      <c r="B14" s="141"/>
      <c r="C14" s="140"/>
      <c r="D14" s="132"/>
      <c r="E14" s="140"/>
      <c r="F14" s="132"/>
      <c r="G14" s="132"/>
      <c r="H14" s="132"/>
      <c r="I14" s="132" t="s">
        <v>132</v>
      </c>
      <c r="J14" s="142"/>
    </row>
    <row r="15" spans="1:10" ht="15.75" customHeight="1">
      <c r="A15" s="142"/>
      <c r="B15" s="141"/>
      <c r="C15" s="140"/>
      <c r="D15" s="132"/>
      <c r="E15" s="140"/>
      <c r="F15" s="132"/>
      <c r="G15" s="132"/>
      <c r="H15" s="132"/>
      <c r="I15" s="132" t="s">
        <v>132</v>
      </c>
      <c r="J15" s="142"/>
    </row>
    <row r="16" spans="1:10" ht="15.75" customHeight="1">
      <c r="A16" s="142"/>
      <c r="B16" s="141"/>
      <c r="C16" s="140"/>
      <c r="D16" s="132"/>
      <c r="E16" s="140"/>
      <c r="F16" s="132"/>
      <c r="G16" s="132"/>
      <c r="H16" s="132"/>
      <c r="I16" s="132" t="s">
        <v>132</v>
      </c>
      <c r="J16" s="142"/>
    </row>
    <row r="17" spans="1:10" ht="15.75" customHeight="1">
      <c r="A17" s="142"/>
      <c r="B17" s="141"/>
      <c r="C17" s="140"/>
      <c r="D17" s="132"/>
      <c r="E17" s="140"/>
      <c r="F17" s="132"/>
      <c r="G17" s="132"/>
      <c r="H17" s="132"/>
      <c r="I17" s="132" t="s">
        <v>132</v>
      </c>
      <c r="J17" s="142"/>
    </row>
    <row r="18" spans="1:10" ht="15.75" customHeight="1">
      <c r="A18" s="142"/>
      <c r="B18" s="141"/>
      <c r="C18" s="140"/>
      <c r="D18" s="132"/>
      <c r="E18" s="140"/>
      <c r="F18" s="132"/>
      <c r="G18" s="132"/>
      <c r="H18" s="132"/>
      <c r="I18" s="132" t="s">
        <v>132</v>
      </c>
      <c r="J18" s="142"/>
    </row>
    <row r="19" spans="1:10" ht="15.75" customHeight="1">
      <c r="A19" s="142"/>
      <c r="B19" s="141"/>
      <c r="C19" s="140"/>
      <c r="D19" s="132"/>
      <c r="E19" s="140"/>
      <c r="F19" s="132"/>
      <c r="G19" s="132"/>
      <c r="H19" s="132"/>
      <c r="I19" s="132"/>
      <c r="J19" s="142"/>
    </row>
    <row r="20" spans="1:10" ht="15.75" customHeight="1">
      <c r="A20" s="142"/>
      <c r="B20" s="141"/>
      <c r="C20" s="140"/>
      <c r="D20" s="132"/>
      <c r="E20" s="140"/>
      <c r="F20" s="132"/>
      <c r="G20" s="132"/>
      <c r="H20" s="132"/>
      <c r="I20" s="132" t="s">
        <v>132</v>
      </c>
      <c r="J20" s="142"/>
    </row>
    <row r="21" spans="1:10" ht="15.75" customHeight="1">
      <c r="A21" s="142"/>
      <c r="B21" s="141"/>
      <c r="C21" s="140"/>
      <c r="D21" s="132"/>
      <c r="E21" s="140"/>
      <c r="F21" s="132"/>
      <c r="G21" s="132"/>
      <c r="H21" s="132"/>
      <c r="I21" s="132" t="s">
        <v>132</v>
      </c>
      <c r="J21" s="142"/>
    </row>
    <row r="22" spans="1:10" ht="15.75" customHeight="1">
      <c r="A22" s="142"/>
      <c r="B22" s="141"/>
      <c r="C22" s="140"/>
      <c r="D22" s="132"/>
      <c r="E22" s="140"/>
      <c r="F22" s="132"/>
      <c r="G22" s="132"/>
      <c r="H22" s="132"/>
      <c r="I22" s="132" t="s">
        <v>132</v>
      </c>
      <c r="J22" s="142"/>
    </row>
    <row r="23" spans="1:10" ht="15.75" customHeight="1">
      <c r="A23" s="142"/>
      <c r="B23" s="141"/>
      <c r="C23" s="140"/>
      <c r="D23" s="132"/>
      <c r="E23" s="140"/>
      <c r="F23" s="132"/>
      <c r="G23" s="132"/>
      <c r="H23" s="132"/>
      <c r="I23" s="132" t="s">
        <v>132</v>
      </c>
      <c r="J23" s="142"/>
    </row>
    <row r="24" spans="1:10" ht="15.75" customHeight="1">
      <c r="A24" s="142"/>
      <c r="B24" s="141"/>
      <c r="C24" s="140"/>
      <c r="D24" s="132"/>
      <c r="E24" s="140"/>
      <c r="F24" s="132"/>
      <c r="G24" s="132"/>
      <c r="H24" s="132"/>
      <c r="I24" s="132" t="s">
        <v>132</v>
      </c>
      <c r="J24" s="142"/>
    </row>
    <row r="25" spans="1:10" ht="15.75" customHeight="1">
      <c r="A25" s="142"/>
      <c r="B25" s="141"/>
      <c r="C25" s="140"/>
      <c r="D25" s="132"/>
      <c r="E25" s="140"/>
      <c r="F25" s="132"/>
      <c r="G25" s="132"/>
      <c r="H25" s="132"/>
      <c r="I25" s="132" t="s">
        <v>132</v>
      </c>
      <c r="J25" s="142"/>
    </row>
    <row r="26" spans="1:10" ht="15.75" customHeight="1">
      <c r="A26" s="142"/>
      <c r="B26" s="141"/>
      <c r="C26" s="140"/>
      <c r="D26" s="132"/>
      <c r="E26" s="140"/>
      <c r="F26" s="132"/>
      <c r="G26" s="132"/>
      <c r="H26" s="132"/>
      <c r="I26" s="132" t="s">
        <v>132</v>
      </c>
      <c r="J26" s="142"/>
    </row>
    <row r="27" spans="1:10" ht="15.75" customHeight="1">
      <c r="A27" s="142"/>
      <c r="B27" s="141"/>
      <c r="C27" s="140"/>
      <c r="D27" s="132"/>
      <c r="E27" s="140"/>
      <c r="F27" s="132"/>
      <c r="G27" s="132"/>
      <c r="H27" s="132"/>
      <c r="I27" s="132"/>
      <c r="J27" s="142"/>
    </row>
    <row r="28" spans="1:10" ht="15.75" customHeight="1">
      <c r="A28" s="253" t="s">
        <v>202</v>
      </c>
      <c r="B28" s="254"/>
      <c r="C28" s="142"/>
      <c r="D28" s="132"/>
      <c r="E28" s="140"/>
      <c r="F28" s="132"/>
      <c r="G28" s="132"/>
      <c r="H28" s="132"/>
      <c r="I28" s="132" t="s">
        <v>132</v>
      </c>
      <c r="J28" s="142"/>
    </row>
    <row r="29" spans="1:10" ht="15.75" customHeight="1">
      <c r="A29" s="255" t="s">
        <v>203</v>
      </c>
      <c r="B29" s="255"/>
      <c r="C29" s="255"/>
      <c r="D29" s="255"/>
      <c r="F29" s="247" t="s">
        <v>186</v>
      </c>
      <c r="G29" s="247"/>
      <c r="H29" s="247"/>
      <c r="I29" s="247"/>
      <c r="J29" s="247"/>
    </row>
    <row r="30" ht="15.75" customHeight="1">
      <c r="A30" s="144" t="s">
        <v>204</v>
      </c>
    </row>
  </sheetData>
  <sheetProtection/>
  <mergeCells count="7">
    <mergeCell ref="A1:J1"/>
    <mergeCell ref="A2:J2"/>
    <mergeCell ref="I3:J3"/>
    <mergeCell ref="H4:J4"/>
    <mergeCell ref="A28:B28"/>
    <mergeCell ref="A29:D29"/>
    <mergeCell ref="F29:J29"/>
  </mergeCells>
  <printOptions horizontalCentered="1"/>
  <pageMargins left="1" right="1" top="0.87" bottom="0.87" header="1.06" footer="0.5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9">
      <selection activeCell="F28" sqref="F28:H28"/>
    </sheetView>
  </sheetViews>
  <sheetFormatPr defaultColWidth="9.00390625" defaultRowHeight="15.75" customHeight="1"/>
  <cols>
    <col min="1" max="1" width="6.25390625" style="13" customWidth="1"/>
    <col min="2" max="2" width="23.25390625" style="13" customWidth="1"/>
    <col min="3" max="3" width="11.00390625" style="13" customWidth="1"/>
    <col min="4" max="4" width="11.75390625" style="13" customWidth="1"/>
    <col min="5" max="5" width="10.00390625" style="13" customWidth="1"/>
    <col min="6" max="6" width="16.625" style="13" customWidth="1"/>
    <col min="7" max="7" width="16.00390625" style="13" customWidth="1"/>
    <col min="8" max="8" width="16.375" style="13" customWidth="1"/>
    <col min="9" max="16384" width="9.00390625" style="13" customWidth="1"/>
  </cols>
  <sheetData>
    <row r="1" spans="1:8" s="11" customFormat="1" ht="30" customHeight="1">
      <c r="A1" s="236" t="s">
        <v>694</v>
      </c>
      <c r="B1" s="237"/>
      <c r="C1" s="237"/>
      <c r="D1" s="237"/>
      <c r="E1" s="237"/>
      <c r="F1" s="237"/>
      <c r="G1" s="237"/>
      <c r="H1" s="237"/>
    </row>
    <row r="2" spans="1:8" ht="13.5" customHeight="1">
      <c r="A2" s="238" t="s">
        <v>126</v>
      </c>
      <c r="B2" s="239"/>
      <c r="C2" s="239"/>
      <c r="D2" s="239"/>
      <c r="E2" s="239"/>
      <c r="F2" s="239"/>
      <c r="G2" s="256"/>
      <c r="H2" s="256"/>
    </row>
    <row r="3" spans="1:8" ht="13.5" customHeight="1">
      <c r="A3" s="15"/>
      <c r="B3" s="15"/>
      <c r="C3" s="15"/>
      <c r="D3" s="15"/>
      <c r="E3" s="15"/>
      <c r="F3" s="15"/>
      <c r="G3" s="16"/>
      <c r="H3" s="17" t="s">
        <v>695</v>
      </c>
    </row>
    <row r="4" spans="1:8" ht="15.75" customHeight="1">
      <c r="A4" s="320" t="s">
        <v>128</v>
      </c>
      <c r="B4" s="320"/>
      <c r="C4" s="320"/>
      <c r="H4" s="18" t="s">
        <v>3</v>
      </c>
    </row>
    <row r="5" spans="1:8" s="12" customFormat="1" ht="15.75" customHeight="1">
      <c r="A5" s="19" t="s">
        <v>5</v>
      </c>
      <c r="B5" s="19" t="s">
        <v>247</v>
      </c>
      <c r="C5" s="19" t="s">
        <v>256</v>
      </c>
      <c r="D5" s="19" t="s">
        <v>377</v>
      </c>
      <c r="E5" s="19" t="s">
        <v>237</v>
      </c>
      <c r="F5" s="20" t="s">
        <v>92</v>
      </c>
      <c r="G5" s="19" t="s">
        <v>93</v>
      </c>
      <c r="H5" s="19" t="s">
        <v>8</v>
      </c>
    </row>
    <row r="6" spans="1:8" ht="15.75" customHeight="1">
      <c r="A6" s="21"/>
      <c r="B6" s="22"/>
      <c r="C6" s="23"/>
      <c r="D6" s="21"/>
      <c r="E6" s="21"/>
      <c r="F6" s="25"/>
      <c r="G6" s="25"/>
      <c r="H6" s="26"/>
    </row>
    <row r="7" spans="1:8" ht="15.75" customHeight="1">
      <c r="A7" s="21"/>
      <c r="B7" s="22"/>
      <c r="C7" s="23"/>
      <c r="D7" s="23"/>
      <c r="E7" s="21"/>
      <c r="F7" s="25"/>
      <c r="G7" s="25"/>
      <c r="H7" s="26"/>
    </row>
    <row r="8" spans="1:8" ht="15.75" customHeight="1">
      <c r="A8" s="21"/>
      <c r="B8" s="22"/>
      <c r="C8" s="23"/>
      <c r="D8" s="23"/>
      <c r="E8" s="21"/>
      <c r="F8" s="25"/>
      <c r="G8" s="25"/>
      <c r="H8" s="26"/>
    </row>
    <row r="9" spans="1:8" ht="15.75" customHeight="1">
      <c r="A9" s="21"/>
      <c r="B9" s="22"/>
      <c r="C9" s="23"/>
      <c r="D9" s="23"/>
      <c r="E9" s="21"/>
      <c r="F9" s="25"/>
      <c r="G9" s="25"/>
      <c r="H9" s="26"/>
    </row>
    <row r="10" spans="1:8" ht="15.75" customHeight="1">
      <c r="A10" s="21"/>
      <c r="B10" s="22"/>
      <c r="C10" s="23"/>
      <c r="D10" s="23"/>
      <c r="E10" s="21"/>
      <c r="F10" s="25"/>
      <c r="G10" s="25"/>
      <c r="H10" s="26"/>
    </row>
    <row r="11" spans="1:8" ht="15.75" customHeight="1">
      <c r="A11" s="21"/>
      <c r="B11" s="22"/>
      <c r="C11" s="23"/>
      <c r="D11" s="23"/>
      <c r="E11" s="21"/>
      <c r="F11" s="25"/>
      <c r="G11" s="25"/>
      <c r="H11" s="26"/>
    </row>
    <row r="12" spans="1:8" ht="15.75" customHeight="1">
      <c r="A12" s="21"/>
      <c r="B12" s="22"/>
      <c r="C12" s="23"/>
      <c r="D12" s="23"/>
      <c r="E12" s="21"/>
      <c r="F12" s="25"/>
      <c r="G12" s="25"/>
      <c r="H12" s="26"/>
    </row>
    <row r="13" spans="1:8" ht="15.75" customHeight="1">
      <c r="A13" s="21"/>
      <c r="B13" s="22"/>
      <c r="C13" s="23"/>
      <c r="D13" s="23"/>
      <c r="E13" s="21"/>
      <c r="F13" s="25"/>
      <c r="G13" s="25"/>
      <c r="H13" s="26"/>
    </row>
    <row r="14" spans="1:8" ht="15.75" customHeight="1">
      <c r="A14" s="21"/>
      <c r="B14" s="22"/>
      <c r="C14" s="23"/>
      <c r="D14" s="23"/>
      <c r="E14" s="21"/>
      <c r="F14" s="25"/>
      <c r="G14" s="25"/>
      <c r="H14" s="26"/>
    </row>
    <row r="15" spans="1:8" ht="15.75" customHeight="1">
      <c r="A15" s="21"/>
      <c r="B15" s="22"/>
      <c r="C15" s="23"/>
      <c r="D15" s="23"/>
      <c r="E15" s="21"/>
      <c r="F15" s="25"/>
      <c r="G15" s="25"/>
      <c r="H15" s="26"/>
    </row>
    <row r="16" spans="1:8" ht="15.75" customHeight="1">
      <c r="A16" s="21"/>
      <c r="B16" s="22"/>
      <c r="C16" s="23"/>
      <c r="D16" s="23"/>
      <c r="E16" s="21"/>
      <c r="F16" s="25"/>
      <c r="G16" s="25"/>
      <c r="H16" s="26"/>
    </row>
    <row r="17" spans="1:8" ht="15.75" customHeight="1">
      <c r="A17" s="21"/>
      <c r="B17" s="22"/>
      <c r="C17" s="23"/>
      <c r="D17" s="23"/>
      <c r="E17" s="21"/>
      <c r="F17" s="25"/>
      <c r="G17" s="25"/>
      <c r="H17" s="26"/>
    </row>
    <row r="18" spans="1:8" ht="15.75" customHeight="1">
      <c r="A18" s="21"/>
      <c r="B18" s="22"/>
      <c r="C18" s="23"/>
      <c r="D18" s="23"/>
      <c r="E18" s="21"/>
      <c r="F18" s="25"/>
      <c r="G18" s="25"/>
      <c r="H18" s="26"/>
    </row>
    <row r="19" spans="1:8" ht="15.75" customHeight="1">
      <c r="A19" s="21"/>
      <c r="B19" s="22"/>
      <c r="C19" s="23"/>
      <c r="D19" s="23"/>
      <c r="E19" s="21"/>
      <c r="F19" s="25"/>
      <c r="G19" s="25"/>
      <c r="H19" s="26"/>
    </row>
    <row r="20" spans="1:8" ht="15.75" customHeight="1">
      <c r="A20" s="21"/>
      <c r="B20" s="22"/>
      <c r="C20" s="23"/>
      <c r="D20" s="23"/>
      <c r="E20" s="21"/>
      <c r="F20" s="25"/>
      <c r="G20" s="25"/>
      <c r="H20" s="26"/>
    </row>
    <row r="21" spans="1:8" ht="15.75" customHeight="1">
      <c r="A21" s="21"/>
      <c r="B21" s="22"/>
      <c r="C21" s="23"/>
      <c r="D21" s="23"/>
      <c r="E21" s="21"/>
      <c r="F21" s="25"/>
      <c r="G21" s="25"/>
      <c r="H21" s="26"/>
    </row>
    <row r="22" spans="1:8" ht="15.75" customHeight="1">
      <c r="A22" s="21"/>
      <c r="B22" s="22"/>
      <c r="C22" s="23"/>
      <c r="D22" s="23"/>
      <c r="E22" s="21"/>
      <c r="F22" s="25"/>
      <c r="G22" s="25"/>
      <c r="H22" s="26"/>
    </row>
    <row r="23" spans="1:8" ht="15.75" customHeight="1">
      <c r="A23" s="21"/>
      <c r="B23" s="22"/>
      <c r="C23" s="23"/>
      <c r="D23" s="23"/>
      <c r="E23" s="21"/>
      <c r="F23" s="25"/>
      <c r="G23" s="25"/>
      <c r="H23" s="26"/>
    </row>
    <row r="24" spans="1:8" ht="15.75" customHeight="1">
      <c r="A24" s="21"/>
      <c r="B24" s="22"/>
      <c r="C24" s="23"/>
      <c r="D24" s="23"/>
      <c r="E24" s="21"/>
      <c r="F24" s="25"/>
      <c r="G24" s="25"/>
      <c r="H24" s="26"/>
    </row>
    <row r="25" spans="1:8" ht="15.75" customHeight="1">
      <c r="A25" s="21"/>
      <c r="B25" s="22"/>
      <c r="C25" s="23"/>
      <c r="D25" s="23"/>
      <c r="E25" s="21"/>
      <c r="F25" s="25"/>
      <c r="G25" s="25"/>
      <c r="H25" s="26"/>
    </row>
    <row r="26" spans="1:8" ht="15.75" customHeight="1">
      <c r="A26" s="21"/>
      <c r="B26" s="22"/>
      <c r="C26" s="23"/>
      <c r="D26" s="23"/>
      <c r="E26" s="21"/>
      <c r="F26" s="25"/>
      <c r="G26" s="25"/>
      <c r="H26" s="26"/>
    </row>
    <row r="27" spans="1:8" ht="15.75" customHeight="1">
      <c r="A27" s="245" t="s">
        <v>250</v>
      </c>
      <c r="B27" s="246"/>
      <c r="C27" s="23"/>
      <c r="D27" s="23"/>
      <c r="E27" s="21"/>
      <c r="F27" s="25"/>
      <c r="G27" s="25"/>
      <c r="H27" s="26"/>
    </row>
    <row r="28" spans="1:8" ht="15.75" customHeight="1">
      <c r="A28" s="259" t="s">
        <v>203</v>
      </c>
      <c r="B28" s="259"/>
      <c r="C28" s="259"/>
      <c r="D28" s="259"/>
      <c r="F28" s="321" t="s">
        <v>612</v>
      </c>
      <c r="G28" s="269"/>
      <c r="H28" s="269"/>
    </row>
    <row r="29" spans="1:4" ht="15.75" customHeight="1">
      <c r="A29" s="270" t="s">
        <v>204</v>
      </c>
      <c r="B29" s="324"/>
      <c r="C29" s="324"/>
      <c r="D29" s="324"/>
    </row>
  </sheetData>
  <sheetProtection/>
  <mergeCells count="7">
    <mergeCell ref="A29:D29"/>
    <mergeCell ref="A1:H1"/>
    <mergeCell ref="A2:H2"/>
    <mergeCell ref="A4:C4"/>
    <mergeCell ref="A27:B27"/>
    <mergeCell ref="A28:D28"/>
    <mergeCell ref="F28:H28"/>
  </mergeCells>
  <printOptions horizontalCentered="1"/>
  <pageMargins left="1" right="1" top="0.87" bottom="0.87" header="1.06" footer="0.5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5">
      <selection activeCell="E28" sqref="E28:G28"/>
    </sheetView>
  </sheetViews>
  <sheetFormatPr defaultColWidth="9.00390625" defaultRowHeight="15.75" customHeight="1"/>
  <cols>
    <col min="1" max="1" width="4.25390625" style="13" customWidth="1"/>
    <col min="2" max="2" width="25.375" style="13" customWidth="1"/>
    <col min="3" max="3" width="11.875" style="13" customWidth="1"/>
    <col min="4" max="4" width="18.50390625" style="13" customWidth="1"/>
    <col min="5" max="5" width="18.125" style="13" customWidth="1"/>
    <col min="6" max="6" width="16.50390625" style="13" customWidth="1"/>
    <col min="7" max="7" width="15.50390625" style="13" customWidth="1"/>
    <col min="8" max="16384" width="9.00390625" style="13" customWidth="1"/>
  </cols>
  <sheetData>
    <row r="1" spans="1:7" s="11" customFormat="1" ht="30" customHeight="1">
      <c r="A1" s="236" t="s">
        <v>696</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697</v>
      </c>
    </row>
    <row r="4" spans="1:7" ht="15.75" customHeight="1">
      <c r="A4" s="320" t="s">
        <v>128</v>
      </c>
      <c r="B4" s="320"/>
      <c r="C4" s="320"/>
      <c r="D4" s="320"/>
      <c r="G4" s="18" t="s">
        <v>3</v>
      </c>
    </row>
    <row r="5" spans="1:7" s="12" customFormat="1" ht="15.75" customHeight="1">
      <c r="A5" s="19" t="s">
        <v>5</v>
      </c>
      <c r="B5" s="19" t="s">
        <v>247</v>
      </c>
      <c r="C5" s="19" t="s">
        <v>256</v>
      </c>
      <c r="D5" s="19" t="s">
        <v>255</v>
      </c>
      <c r="E5" s="20" t="s">
        <v>92</v>
      </c>
      <c r="F5" s="19" t="s">
        <v>93</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45" t="s">
        <v>250</v>
      </c>
      <c r="B27" s="246"/>
      <c r="C27" s="23"/>
      <c r="D27" s="21"/>
      <c r="E27" s="25"/>
      <c r="F27" s="25"/>
      <c r="G27" s="26"/>
    </row>
    <row r="28" spans="1:7" ht="15.75" customHeight="1">
      <c r="A28" s="259" t="s">
        <v>203</v>
      </c>
      <c r="B28" s="259"/>
      <c r="C28" s="259"/>
      <c r="D28" s="259"/>
      <c r="E28" s="269" t="s">
        <v>186</v>
      </c>
      <c r="F28" s="269"/>
      <c r="G28" s="269"/>
    </row>
    <row r="29" spans="1:4" ht="15.75" customHeight="1">
      <c r="A29" s="270" t="s">
        <v>204</v>
      </c>
      <c r="B29" s="324"/>
      <c r="C29" s="324"/>
      <c r="D29" s="324"/>
    </row>
  </sheetData>
  <sheetProtection/>
  <mergeCells count="7">
    <mergeCell ref="A29:D29"/>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8">
      <selection activeCell="E28" sqref="E28:G28"/>
    </sheetView>
  </sheetViews>
  <sheetFormatPr defaultColWidth="9.00390625" defaultRowHeight="15.75" customHeight="1"/>
  <cols>
    <col min="1" max="1" width="5.375" style="13" customWidth="1"/>
    <col min="2" max="2" width="24.25390625" style="13" customWidth="1"/>
    <col min="3" max="3" width="14.00390625" style="13" customWidth="1"/>
    <col min="4" max="4" width="16.00390625" style="13" customWidth="1"/>
    <col min="5" max="5" width="18.25390625" style="13" customWidth="1"/>
    <col min="6" max="6" width="16.75390625" style="13" customWidth="1"/>
    <col min="7" max="7" width="16.375" style="13" customWidth="1"/>
    <col min="8" max="16384" width="9.00390625" style="13" customWidth="1"/>
  </cols>
  <sheetData>
    <row r="1" spans="1:7" s="11" customFormat="1" ht="30" customHeight="1">
      <c r="A1" s="236" t="s">
        <v>698</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699</v>
      </c>
    </row>
    <row r="4" spans="1:7" ht="15.75" customHeight="1">
      <c r="A4" s="320" t="s">
        <v>128</v>
      </c>
      <c r="B4" s="320"/>
      <c r="C4" s="320"/>
      <c r="D4" s="320"/>
      <c r="G4" s="18" t="s">
        <v>3</v>
      </c>
    </row>
    <row r="5" spans="1:7" s="12" customFormat="1" ht="15.75" customHeight="1">
      <c r="A5" s="19" t="s">
        <v>5</v>
      </c>
      <c r="B5" s="19" t="s">
        <v>247</v>
      </c>
      <c r="C5" s="19" t="s">
        <v>256</v>
      </c>
      <c r="D5" s="19" t="s">
        <v>255</v>
      </c>
      <c r="E5" s="20" t="s">
        <v>92</v>
      </c>
      <c r="F5" s="19" t="s">
        <v>93</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45" t="s">
        <v>250</v>
      </c>
      <c r="B27" s="246"/>
      <c r="C27" s="23"/>
      <c r="D27" s="21"/>
      <c r="E27" s="25"/>
      <c r="F27" s="25"/>
      <c r="G27" s="26"/>
    </row>
    <row r="28" spans="1:7" ht="15.75" customHeight="1">
      <c r="A28" s="259" t="s">
        <v>203</v>
      </c>
      <c r="B28" s="259"/>
      <c r="C28" s="259"/>
      <c r="D28" s="259"/>
      <c r="E28" s="269" t="s">
        <v>186</v>
      </c>
      <c r="F28" s="269"/>
      <c r="G28" s="269"/>
    </row>
    <row r="29" spans="1:4" ht="15.75" customHeight="1">
      <c r="A29" s="270" t="s">
        <v>204</v>
      </c>
      <c r="B29" s="324"/>
      <c r="C29" s="324"/>
      <c r="D29" s="324"/>
    </row>
  </sheetData>
  <sheetProtection/>
  <mergeCells count="7">
    <mergeCell ref="A29:D29"/>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6">
      <selection activeCell="E29" sqref="E29"/>
    </sheetView>
  </sheetViews>
  <sheetFormatPr defaultColWidth="9.00390625" defaultRowHeight="15.75" customHeight="1"/>
  <cols>
    <col min="1" max="1" width="7.875" style="13" customWidth="1"/>
    <col min="2" max="2" width="30.00390625" style="13" customWidth="1"/>
    <col min="3" max="3" width="13.875" style="13" customWidth="1"/>
    <col min="4" max="4" width="20.375" style="13" customWidth="1"/>
    <col min="5" max="5" width="20.25390625" style="13" customWidth="1"/>
    <col min="6" max="6" width="18.125" style="13" customWidth="1"/>
    <col min="7" max="16384" width="9.00390625" style="13" customWidth="1"/>
  </cols>
  <sheetData>
    <row r="1" spans="1:6" s="11" customFormat="1" ht="30" customHeight="1">
      <c r="A1" s="236" t="s">
        <v>700</v>
      </c>
      <c r="B1" s="237"/>
      <c r="C1" s="237"/>
      <c r="D1" s="237"/>
      <c r="E1" s="237"/>
      <c r="F1" s="237"/>
    </row>
    <row r="2" spans="1:6" ht="13.5" customHeight="1">
      <c r="A2" s="238" t="s">
        <v>126</v>
      </c>
      <c r="B2" s="239"/>
      <c r="C2" s="239"/>
      <c r="D2" s="239"/>
      <c r="E2" s="239"/>
      <c r="F2" s="239"/>
    </row>
    <row r="3" spans="1:6" ht="13.5" customHeight="1">
      <c r="A3" s="15"/>
      <c r="B3" s="15"/>
      <c r="C3" s="15"/>
      <c r="D3" s="15"/>
      <c r="E3" s="15"/>
      <c r="F3" s="17" t="s">
        <v>701</v>
      </c>
    </row>
    <row r="4" spans="1:6" ht="15.75" customHeight="1">
      <c r="A4" s="49" t="s">
        <v>128</v>
      </c>
      <c r="F4" s="18" t="s">
        <v>3</v>
      </c>
    </row>
    <row r="5" spans="1:6" s="12" customFormat="1" ht="15.75" customHeight="1">
      <c r="A5" s="19" t="s">
        <v>5</v>
      </c>
      <c r="B5" s="19" t="s">
        <v>337</v>
      </c>
      <c r="C5" s="19" t="s">
        <v>256</v>
      </c>
      <c r="D5" s="20" t="s">
        <v>92</v>
      </c>
      <c r="E5" s="19" t="s">
        <v>93</v>
      </c>
      <c r="F5" s="19" t="s">
        <v>8</v>
      </c>
    </row>
    <row r="6" spans="1:6" ht="15.75" customHeight="1">
      <c r="A6" s="21">
        <v>1</v>
      </c>
      <c r="B6" s="50" t="s">
        <v>702</v>
      </c>
      <c r="C6" s="23"/>
      <c r="D6" s="25"/>
      <c r="E6" s="25"/>
      <c r="F6" s="26"/>
    </row>
    <row r="7" spans="1:6" ht="15.75" customHeight="1">
      <c r="A7" s="21">
        <v>2</v>
      </c>
      <c r="B7" s="50" t="s">
        <v>703</v>
      </c>
      <c r="C7" s="23"/>
      <c r="D7" s="25"/>
      <c r="E7" s="25"/>
      <c r="F7" s="26"/>
    </row>
    <row r="8" spans="1:6" ht="15.75" customHeight="1">
      <c r="A8" s="21">
        <v>3</v>
      </c>
      <c r="B8" s="50" t="s">
        <v>704</v>
      </c>
      <c r="C8" s="23"/>
      <c r="D8" s="25"/>
      <c r="E8" s="25"/>
      <c r="F8" s="26"/>
    </row>
    <row r="9" spans="1:6" ht="15.75" customHeight="1">
      <c r="A9" s="21">
        <v>4</v>
      </c>
      <c r="B9" s="50" t="s">
        <v>705</v>
      </c>
      <c r="C9" s="23"/>
      <c r="D9" s="25"/>
      <c r="E9" s="25"/>
      <c r="F9" s="26"/>
    </row>
    <row r="10" spans="1:6" ht="15.75" customHeight="1">
      <c r="A10" s="21">
        <v>5</v>
      </c>
      <c r="B10" s="50" t="s">
        <v>706</v>
      </c>
      <c r="C10" s="23"/>
      <c r="D10" s="25"/>
      <c r="E10" s="25"/>
      <c r="F10" s="26"/>
    </row>
    <row r="11" spans="1:6" ht="15.75" customHeight="1">
      <c r="A11" s="21">
        <v>6</v>
      </c>
      <c r="B11" s="50" t="s">
        <v>707</v>
      </c>
      <c r="C11" s="23"/>
      <c r="D11" s="25"/>
      <c r="E11" s="25"/>
      <c r="F11" s="26"/>
    </row>
    <row r="12" spans="1:6" ht="15.75" customHeight="1">
      <c r="A12" s="21">
        <v>7</v>
      </c>
      <c r="B12" s="50" t="s">
        <v>708</v>
      </c>
      <c r="C12" s="23"/>
      <c r="D12" s="25"/>
      <c r="E12" s="25"/>
      <c r="F12" s="26"/>
    </row>
    <row r="13" spans="1:6" ht="15.75" customHeight="1">
      <c r="A13" s="21">
        <v>8</v>
      </c>
      <c r="B13" s="50" t="s">
        <v>709</v>
      </c>
      <c r="C13" s="23"/>
      <c r="D13" s="25"/>
      <c r="E13" s="25"/>
      <c r="F13" s="26"/>
    </row>
    <row r="14" spans="1:6" ht="15.75" customHeight="1">
      <c r="A14" s="21">
        <v>9</v>
      </c>
      <c r="B14" s="50" t="s">
        <v>710</v>
      </c>
      <c r="C14" s="23"/>
      <c r="D14" s="25"/>
      <c r="E14" s="25"/>
      <c r="F14" s="26"/>
    </row>
    <row r="15" spans="1:6" ht="15.75" customHeight="1">
      <c r="A15" s="21">
        <v>10</v>
      </c>
      <c r="B15" s="50" t="s">
        <v>711</v>
      </c>
      <c r="C15" s="23"/>
      <c r="D15" s="25"/>
      <c r="E15" s="25"/>
      <c r="F15" s="26"/>
    </row>
    <row r="16" spans="1:6" ht="15.75" customHeight="1">
      <c r="A16" s="21">
        <v>11</v>
      </c>
      <c r="B16" s="50" t="s">
        <v>712</v>
      </c>
      <c r="C16" s="23"/>
      <c r="D16" s="25"/>
      <c r="E16" s="25"/>
      <c r="F16" s="26"/>
    </row>
    <row r="17" spans="1:6" ht="15.75" customHeight="1">
      <c r="A17" s="21">
        <v>12</v>
      </c>
      <c r="B17" s="50" t="s">
        <v>713</v>
      </c>
      <c r="C17" s="23"/>
      <c r="D17" s="25"/>
      <c r="E17" s="25"/>
      <c r="F17" s="26"/>
    </row>
    <row r="18" spans="1:6" ht="15.75" customHeight="1">
      <c r="A18" s="21">
        <v>13</v>
      </c>
      <c r="B18" s="50" t="s">
        <v>714</v>
      </c>
      <c r="C18" s="23"/>
      <c r="D18" s="25"/>
      <c r="E18" s="25"/>
      <c r="F18" s="26"/>
    </row>
    <row r="19" spans="1:6" ht="15.75" customHeight="1">
      <c r="A19" s="21">
        <v>14</v>
      </c>
      <c r="B19" s="50" t="s">
        <v>715</v>
      </c>
      <c r="C19" s="23"/>
      <c r="D19" s="25"/>
      <c r="E19" s="25"/>
      <c r="F19" s="26"/>
    </row>
    <row r="20" spans="1:6" ht="15.75" customHeight="1">
      <c r="A20" s="21">
        <v>15</v>
      </c>
      <c r="B20" s="50" t="s">
        <v>716</v>
      </c>
      <c r="C20" s="23"/>
      <c r="D20" s="25"/>
      <c r="E20" s="25"/>
      <c r="F20" s="26"/>
    </row>
    <row r="21" spans="1:6" ht="15.75" customHeight="1">
      <c r="A21" s="21"/>
      <c r="B21" s="22"/>
      <c r="C21" s="23"/>
      <c r="D21" s="25"/>
      <c r="E21" s="25"/>
      <c r="F21" s="26"/>
    </row>
    <row r="22" spans="1:6" ht="15.75" customHeight="1">
      <c r="A22" s="21"/>
      <c r="B22" s="22"/>
      <c r="C22" s="23"/>
      <c r="D22" s="25"/>
      <c r="E22" s="25"/>
      <c r="F22" s="26"/>
    </row>
    <row r="23" spans="1:6" ht="15.75" customHeight="1">
      <c r="A23" s="21"/>
      <c r="B23" s="22"/>
      <c r="C23" s="23"/>
      <c r="D23" s="25"/>
      <c r="E23" s="25"/>
      <c r="F23" s="26"/>
    </row>
    <row r="24" spans="1:6" ht="15.75" customHeight="1">
      <c r="A24" s="21"/>
      <c r="B24" s="22"/>
      <c r="C24" s="23"/>
      <c r="D24" s="25"/>
      <c r="E24" s="25"/>
      <c r="F24" s="26"/>
    </row>
    <row r="25" spans="1:6" ht="15.75" customHeight="1">
      <c r="A25" s="21"/>
      <c r="B25" s="22"/>
      <c r="C25" s="23"/>
      <c r="D25" s="25"/>
      <c r="E25" s="25"/>
      <c r="F25" s="26"/>
    </row>
    <row r="26" spans="1:6" ht="15.75" customHeight="1">
      <c r="A26" s="21"/>
      <c r="B26" s="22"/>
      <c r="C26" s="23"/>
      <c r="D26" s="25"/>
      <c r="E26" s="25"/>
      <c r="F26" s="26"/>
    </row>
    <row r="27" spans="1:6" ht="15.75" customHeight="1">
      <c r="A27" s="245" t="s">
        <v>250</v>
      </c>
      <c r="B27" s="246"/>
      <c r="C27" s="23"/>
      <c r="D27" s="25"/>
      <c r="E27" s="25"/>
      <c r="F27" s="26"/>
    </row>
    <row r="28" spans="1:6" ht="15.75" customHeight="1">
      <c r="A28" s="259" t="s">
        <v>203</v>
      </c>
      <c r="B28" s="259"/>
      <c r="C28" s="259"/>
      <c r="D28" s="259"/>
      <c r="E28" s="327" t="s">
        <v>186</v>
      </c>
      <c r="F28" s="327"/>
    </row>
    <row r="29" spans="1:4" ht="15.75" customHeight="1">
      <c r="A29" s="270" t="s">
        <v>204</v>
      </c>
      <c r="B29" s="324"/>
      <c r="C29" s="324"/>
      <c r="D29" s="324"/>
    </row>
  </sheetData>
  <sheetProtection/>
  <mergeCells count="6">
    <mergeCell ref="A1:F1"/>
    <mergeCell ref="A2:F2"/>
    <mergeCell ref="A27:B27"/>
    <mergeCell ref="A28:D28"/>
    <mergeCell ref="E28:F28"/>
    <mergeCell ref="A29:D29"/>
  </mergeCells>
  <printOptions horizontalCentered="1"/>
  <pageMargins left="1" right="1" top="0.87" bottom="0.87" header="1.06" footer="0.5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9">
      <selection activeCell="E28" sqref="E28:G28"/>
    </sheetView>
  </sheetViews>
  <sheetFormatPr defaultColWidth="9.00390625" defaultRowHeight="15.75" customHeight="1"/>
  <cols>
    <col min="1" max="1" width="8.375" style="13" customWidth="1"/>
    <col min="2" max="2" width="24.50390625" style="13" customWidth="1"/>
    <col min="3" max="3" width="14.00390625" style="13" customWidth="1"/>
    <col min="4" max="4" width="14.125" style="13" customWidth="1"/>
    <col min="5" max="6" width="18.125" style="13" customWidth="1"/>
    <col min="7" max="7" width="15.50390625" style="13" customWidth="1"/>
    <col min="8" max="16384" width="9.00390625" style="13" customWidth="1"/>
  </cols>
  <sheetData>
    <row r="1" spans="1:7" s="11" customFormat="1" ht="30" customHeight="1">
      <c r="A1" s="236" t="s">
        <v>717</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718</v>
      </c>
    </row>
    <row r="4" spans="1:7" ht="15.75" customHeight="1">
      <c r="A4" s="49" t="s">
        <v>128</v>
      </c>
      <c r="G4" s="18" t="s">
        <v>3</v>
      </c>
    </row>
    <row r="5" spans="1:7" s="12" customFormat="1" ht="15.75" customHeight="1">
      <c r="A5" s="19" t="s">
        <v>5</v>
      </c>
      <c r="B5" s="19" t="s">
        <v>719</v>
      </c>
      <c r="C5" s="19" t="s">
        <v>256</v>
      </c>
      <c r="D5" s="19" t="s">
        <v>720</v>
      </c>
      <c r="E5" s="20" t="s">
        <v>92</v>
      </c>
      <c r="F5" s="19" t="s">
        <v>93</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45" t="s">
        <v>250</v>
      </c>
      <c r="B27" s="246"/>
      <c r="C27" s="23"/>
      <c r="D27" s="21"/>
      <c r="E27" s="25"/>
      <c r="F27" s="25"/>
      <c r="G27" s="26"/>
    </row>
    <row r="28" spans="1:7" ht="15.75" customHeight="1">
      <c r="A28" s="259" t="s">
        <v>203</v>
      </c>
      <c r="B28" s="259"/>
      <c r="C28" s="259"/>
      <c r="D28" s="259"/>
      <c r="E28" s="321" t="s">
        <v>721</v>
      </c>
      <c r="F28" s="269"/>
      <c r="G28" s="269"/>
    </row>
    <row r="29" ht="15.75" customHeight="1">
      <c r="A29" s="28" t="s">
        <v>204</v>
      </c>
    </row>
  </sheetData>
  <sheetProtection/>
  <mergeCells count="5">
    <mergeCell ref="A1:G1"/>
    <mergeCell ref="A2:G2"/>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9">
      <selection activeCell="E28" sqref="E28:I28"/>
    </sheetView>
  </sheetViews>
  <sheetFormatPr defaultColWidth="9.00390625" defaultRowHeight="15.75" customHeight="1"/>
  <cols>
    <col min="1" max="1" width="6.50390625" style="13" customWidth="1"/>
    <col min="2" max="2" width="22.00390625" style="13" customWidth="1"/>
    <col min="3" max="3" width="11.00390625" style="13" customWidth="1"/>
    <col min="4" max="4" width="14.375" style="13" customWidth="1"/>
    <col min="5" max="5" width="12.875" style="13" customWidth="1"/>
    <col min="6" max="6" width="8.75390625" style="13" customWidth="1"/>
    <col min="7" max="7" width="13.25390625" style="13" customWidth="1"/>
    <col min="8" max="8" width="12.875" style="13" customWidth="1"/>
    <col min="9" max="9" width="9.75390625" style="13" customWidth="1"/>
    <col min="10" max="16384" width="9.00390625" style="13" customWidth="1"/>
  </cols>
  <sheetData>
    <row r="1" spans="1:9" s="11" customFormat="1" ht="30" customHeight="1">
      <c r="A1" s="236" t="s">
        <v>722</v>
      </c>
      <c r="B1" s="237"/>
      <c r="C1" s="237"/>
      <c r="D1" s="237"/>
      <c r="E1" s="237"/>
      <c r="F1" s="237"/>
      <c r="G1" s="237"/>
      <c r="H1" s="237"/>
      <c r="I1" s="237"/>
    </row>
    <row r="2" spans="1:9" ht="13.5" customHeight="1">
      <c r="A2" s="238" t="s">
        <v>126</v>
      </c>
      <c r="B2" s="239"/>
      <c r="C2" s="239"/>
      <c r="D2" s="239"/>
      <c r="E2" s="239"/>
      <c r="F2" s="239"/>
      <c r="G2" s="239"/>
      <c r="H2" s="256"/>
      <c r="I2" s="256"/>
    </row>
    <row r="3" spans="1:9" ht="13.5" customHeight="1">
      <c r="A3" s="15"/>
      <c r="B3" s="15"/>
      <c r="C3" s="15"/>
      <c r="D3" s="15"/>
      <c r="E3" s="15"/>
      <c r="F3" s="15"/>
      <c r="G3" s="15"/>
      <c r="H3" s="16"/>
      <c r="I3" s="17" t="s">
        <v>723</v>
      </c>
    </row>
    <row r="4" spans="1:9" ht="15.75" customHeight="1">
      <c r="A4" s="320" t="s">
        <v>128</v>
      </c>
      <c r="B4" s="320"/>
      <c r="C4" s="320"/>
      <c r="D4" s="320"/>
      <c r="I4" s="18" t="s">
        <v>3</v>
      </c>
    </row>
    <row r="5" spans="1:9" s="12" customFormat="1" ht="15.75" customHeight="1">
      <c r="A5" s="19" t="s">
        <v>5</v>
      </c>
      <c r="B5" s="19" t="s">
        <v>247</v>
      </c>
      <c r="C5" s="19" t="s">
        <v>256</v>
      </c>
      <c r="D5" s="19" t="s">
        <v>266</v>
      </c>
      <c r="E5" s="19" t="s">
        <v>267</v>
      </c>
      <c r="F5" s="19" t="s">
        <v>268</v>
      </c>
      <c r="G5" s="41" t="s">
        <v>92</v>
      </c>
      <c r="H5" s="19" t="s">
        <v>93</v>
      </c>
      <c r="I5" s="19" t="s">
        <v>8</v>
      </c>
    </row>
    <row r="6" spans="1:9" ht="15.75" customHeight="1">
      <c r="A6" s="21"/>
      <c r="B6" s="22"/>
      <c r="C6" s="23"/>
      <c r="D6" s="25"/>
      <c r="E6" s="21"/>
      <c r="F6" s="21"/>
      <c r="G6" s="25"/>
      <c r="H6" s="25"/>
      <c r="I6" s="26"/>
    </row>
    <row r="7" spans="1:9" ht="15.75" customHeight="1">
      <c r="A7" s="21"/>
      <c r="B7" s="22"/>
      <c r="C7" s="23"/>
      <c r="D7" s="25"/>
      <c r="E7" s="21"/>
      <c r="F7" s="21"/>
      <c r="G7" s="25"/>
      <c r="H7" s="25"/>
      <c r="I7" s="26"/>
    </row>
    <row r="8" spans="1:9" ht="15.75" customHeight="1">
      <c r="A8" s="21"/>
      <c r="B8" s="22"/>
      <c r="C8" s="23"/>
      <c r="D8" s="25"/>
      <c r="E8" s="21"/>
      <c r="F8" s="21"/>
      <c r="G8" s="25"/>
      <c r="H8" s="25"/>
      <c r="I8" s="26"/>
    </row>
    <row r="9" spans="1:9" ht="15.75" customHeight="1">
      <c r="A9" s="21"/>
      <c r="B9" s="22"/>
      <c r="C9" s="23"/>
      <c r="D9" s="25"/>
      <c r="E9" s="21"/>
      <c r="F9" s="21"/>
      <c r="G9" s="25"/>
      <c r="H9" s="25"/>
      <c r="I9" s="26"/>
    </row>
    <row r="10" spans="1:9" ht="15.75" customHeight="1">
      <c r="A10" s="21"/>
      <c r="B10" s="22"/>
      <c r="C10" s="23"/>
      <c r="D10" s="25"/>
      <c r="E10" s="21"/>
      <c r="F10" s="21"/>
      <c r="G10" s="25"/>
      <c r="H10" s="25"/>
      <c r="I10" s="26"/>
    </row>
    <row r="11" spans="1:9" ht="15.75" customHeight="1">
      <c r="A11" s="21"/>
      <c r="B11" s="22"/>
      <c r="C11" s="23"/>
      <c r="D11" s="25"/>
      <c r="E11" s="21"/>
      <c r="F11" s="21"/>
      <c r="G11" s="25"/>
      <c r="H11" s="25"/>
      <c r="I11" s="26"/>
    </row>
    <row r="12" spans="1:9" ht="15.75" customHeight="1">
      <c r="A12" s="21"/>
      <c r="B12" s="22"/>
      <c r="C12" s="23"/>
      <c r="D12" s="25"/>
      <c r="E12" s="21"/>
      <c r="F12" s="21"/>
      <c r="G12" s="25"/>
      <c r="H12" s="25"/>
      <c r="I12" s="26"/>
    </row>
    <row r="13" spans="1:9" ht="15.75" customHeight="1">
      <c r="A13" s="21"/>
      <c r="B13" s="22"/>
      <c r="C13" s="23"/>
      <c r="D13" s="25"/>
      <c r="E13" s="21"/>
      <c r="F13" s="21"/>
      <c r="G13" s="25"/>
      <c r="H13" s="25"/>
      <c r="I13" s="26"/>
    </row>
    <row r="14" spans="1:9" ht="15.75" customHeight="1">
      <c r="A14" s="21"/>
      <c r="B14" s="22"/>
      <c r="C14" s="23"/>
      <c r="D14" s="25"/>
      <c r="E14" s="21"/>
      <c r="F14" s="21"/>
      <c r="G14" s="25"/>
      <c r="H14" s="25"/>
      <c r="I14" s="26"/>
    </row>
    <row r="15" spans="1:9" ht="15.75" customHeight="1">
      <c r="A15" s="21"/>
      <c r="B15" s="22"/>
      <c r="C15" s="23"/>
      <c r="D15" s="25"/>
      <c r="E15" s="21"/>
      <c r="F15" s="21"/>
      <c r="G15" s="25"/>
      <c r="H15" s="25"/>
      <c r="I15" s="26"/>
    </row>
    <row r="16" spans="1:9" ht="15.75" customHeight="1">
      <c r="A16" s="21"/>
      <c r="B16" s="22"/>
      <c r="C16" s="23"/>
      <c r="D16" s="25"/>
      <c r="E16" s="21"/>
      <c r="F16" s="21"/>
      <c r="G16" s="25"/>
      <c r="H16" s="25"/>
      <c r="I16" s="26"/>
    </row>
    <row r="17" spans="1:9" ht="15.75" customHeight="1">
      <c r="A17" s="21"/>
      <c r="B17" s="22"/>
      <c r="C17" s="23"/>
      <c r="D17" s="25"/>
      <c r="E17" s="21"/>
      <c r="F17" s="21"/>
      <c r="G17" s="25"/>
      <c r="H17" s="25"/>
      <c r="I17" s="26"/>
    </row>
    <row r="18" spans="1:9" ht="15.75" customHeight="1">
      <c r="A18" s="21"/>
      <c r="B18" s="22"/>
      <c r="C18" s="23"/>
      <c r="D18" s="25"/>
      <c r="E18" s="21"/>
      <c r="F18" s="21"/>
      <c r="G18" s="25"/>
      <c r="H18" s="25"/>
      <c r="I18" s="26"/>
    </row>
    <row r="19" spans="1:9" ht="15.75" customHeight="1">
      <c r="A19" s="21"/>
      <c r="B19" s="22"/>
      <c r="C19" s="23"/>
      <c r="D19" s="25"/>
      <c r="E19" s="21"/>
      <c r="F19" s="21"/>
      <c r="G19" s="25"/>
      <c r="H19" s="25"/>
      <c r="I19" s="26"/>
    </row>
    <row r="20" spans="1:9" ht="15.75" customHeight="1">
      <c r="A20" s="21"/>
      <c r="B20" s="22"/>
      <c r="C20" s="23"/>
      <c r="D20" s="25"/>
      <c r="E20" s="21"/>
      <c r="F20" s="21"/>
      <c r="G20" s="25"/>
      <c r="H20" s="25"/>
      <c r="I20" s="26"/>
    </row>
    <row r="21" spans="1:9" ht="15.75" customHeight="1">
      <c r="A21" s="21"/>
      <c r="B21" s="22"/>
      <c r="C21" s="23"/>
      <c r="D21" s="25"/>
      <c r="E21" s="21"/>
      <c r="F21" s="21"/>
      <c r="G21" s="25"/>
      <c r="H21" s="25"/>
      <c r="I21" s="26"/>
    </row>
    <row r="22" spans="1:9" ht="15.75" customHeight="1">
      <c r="A22" s="21"/>
      <c r="B22" s="22"/>
      <c r="C22" s="23"/>
      <c r="D22" s="25"/>
      <c r="E22" s="21"/>
      <c r="F22" s="21"/>
      <c r="G22" s="25"/>
      <c r="H22" s="25"/>
      <c r="I22" s="26"/>
    </row>
    <row r="23" spans="1:9" ht="15.75" customHeight="1">
      <c r="A23" s="21"/>
      <c r="B23" s="22"/>
      <c r="C23" s="23"/>
      <c r="D23" s="25"/>
      <c r="E23" s="21"/>
      <c r="F23" s="21"/>
      <c r="G23" s="25"/>
      <c r="H23" s="25"/>
      <c r="I23" s="26"/>
    </row>
    <row r="24" spans="1:9" ht="15.75" customHeight="1">
      <c r="A24" s="21"/>
      <c r="B24" s="22"/>
      <c r="C24" s="23"/>
      <c r="D24" s="25"/>
      <c r="E24" s="21"/>
      <c r="F24" s="21"/>
      <c r="G24" s="25"/>
      <c r="H24" s="25"/>
      <c r="I24" s="26"/>
    </row>
    <row r="25" spans="1:9" ht="15.75" customHeight="1">
      <c r="A25" s="21"/>
      <c r="B25" s="22"/>
      <c r="C25" s="23"/>
      <c r="D25" s="25"/>
      <c r="E25" s="21"/>
      <c r="F25" s="21"/>
      <c r="G25" s="25"/>
      <c r="H25" s="25"/>
      <c r="I25" s="26"/>
    </row>
    <row r="26" spans="1:9" ht="15.75" customHeight="1">
      <c r="A26" s="21"/>
      <c r="B26" s="22"/>
      <c r="C26" s="23"/>
      <c r="D26" s="25"/>
      <c r="E26" s="21"/>
      <c r="F26" s="21"/>
      <c r="G26" s="25"/>
      <c r="H26" s="25"/>
      <c r="I26" s="26"/>
    </row>
    <row r="27" spans="1:9" ht="15.75" customHeight="1">
      <c r="A27" s="245" t="s">
        <v>250</v>
      </c>
      <c r="B27" s="246"/>
      <c r="C27" s="26"/>
      <c r="D27" s="25"/>
      <c r="E27" s="26"/>
      <c r="F27" s="26"/>
      <c r="G27" s="25"/>
      <c r="H27" s="25"/>
      <c r="I27" s="26"/>
    </row>
    <row r="28" spans="1:9" ht="15.75" customHeight="1">
      <c r="A28" s="259" t="s">
        <v>203</v>
      </c>
      <c r="B28" s="259"/>
      <c r="C28" s="259"/>
      <c r="D28" s="259"/>
      <c r="E28" s="247" t="s">
        <v>186</v>
      </c>
      <c r="F28" s="247"/>
      <c r="G28" s="247"/>
      <c r="H28" s="247"/>
      <c r="I28" s="247"/>
    </row>
    <row r="29" ht="15.75" customHeight="1">
      <c r="A29" s="28" t="s">
        <v>204</v>
      </c>
    </row>
  </sheetData>
  <sheetProtection/>
  <mergeCells count="6">
    <mergeCell ref="A1:I1"/>
    <mergeCell ref="A2:I2"/>
    <mergeCell ref="A4:D4"/>
    <mergeCell ref="A27:B27"/>
    <mergeCell ref="A28:D28"/>
    <mergeCell ref="E28:I28"/>
  </mergeCells>
  <printOptions horizontalCentered="1"/>
  <pageMargins left="1" right="1" top="0.87" bottom="0.87" header="1.06" footer="0.5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9">
      <selection activeCell="E28" sqref="E28:G28"/>
    </sheetView>
  </sheetViews>
  <sheetFormatPr defaultColWidth="9.00390625" defaultRowHeight="15.75" customHeight="1"/>
  <cols>
    <col min="1" max="1" width="6.875" style="13" customWidth="1"/>
    <col min="2" max="2" width="22.50390625" style="13" customWidth="1"/>
    <col min="3" max="3" width="13.75390625" style="13" customWidth="1"/>
    <col min="4" max="4" width="14.25390625" style="13" customWidth="1"/>
    <col min="5" max="5" width="17.875" style="13" customWidth="1"/>
    <col min="6" max="7" width="18.25390625" style="13" customWidth="1"/>
    <col min="8" max="16384" width="9.00390625" style="13" customWidth="1"/>
  </cols>
  <sheetData>
    <row r="1" spans="1:7" s="11" customFormat="1" ht="30" customHeight="1">
      <c r="A1" s="236" t="s">
        <v>724</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725</v>
      </c>
    </row>
    <row r="4" spans="1:7" ht="15.75" customHeight="1">
      <c r="A4" s="320" t="s">
        <v>128</v>
      </c>
      <c r="B4" s="320"/>
      <c r="C4" s="320"/>
      <c r="D4" s="320"/>
      <c r="G4" s="18" t="s">
        <v>3</v>
      </c>
    </row>
    <row r="5" spans="1:7" s="12" customFormat="1" ht="15.75" customHeight="1">
      <c r="A5" s="19" t="s">
        <v>5</v>
      </c>
      <c r="B5" s="19" t="s">
        <v>726</v>
      </c>
      <c r="C5" s="19" t="s">
        <v>256</v>
      </c>
      <c r="D5" s="19" t="s">
        <v>727</v>
      </c>
      <c r="E5" s="20" t="s">
        <v>92</v>
      </c>
      <c r="F5" s="19" t="s">
        <v>93</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45" t="s">
        <v>250</v>
      </c>
      <c r="B27" s="246"/>
      <c r="C27" s="23"/>
      <c r="D27" s="21"/>
      <c r="E27" s="25"/>
      <c r="F27" s="25"/>
      <c r="G27" s="26"/>
    </row>
    <row r="28" spans="1:7" ht="15.75" customHeight="1">
      <c r="A28" s="259" t="s">
        <v>203</v>
      </c>
      <c r="B28" s="259"/>
      <c r="C28" s="259"/>
      <c r="D28" s="259"/>
      <c r="E28" s="247" t="s">
        <v>186</v>
      </c>
      <c r="F28" s="247"/>
      <c r="G28" s="247"/>
    </row>
    <row r="29" ht="15.75" customHeight="1">
      <c r="A29" s="28" t="s">
        <v>204</v>
      </c>
    </row>
  </sheetData>
  <sheetProtection/>
  <mergeCells count="6">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7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9">
      <selection activeCell="E28" sqref="E28:G28"/>
    </sheetView>
  </sheetViews>
  <sheetFormatPr defaultColWidth="9.00390625" defaultRowHeight="15.75" customHeight="1"/>
  <cols>
    <col min="1" max="1" width="6.00390625" style="13" customWidth="1"/>
    <col min="2" max="2" width="23.00390625" style="13" customWidth="1"/>
    <col min="3" max="3" width="11.875" style="13" customWidth="1"/>
    <col min="4" max="4" width="17.75390625" style="13" customWidth="1"/>
    <col min="5" max="5" width="17.375" style="13" customWidth="1"/>
    <col min="6" max="6" width="17.75390625" style="13" customWidth="1"/>
    <col min="7" max="7" width="16.75390625" style="13" customWidth="1"/>
    <col min="8" max="16384" width="9.00390625" style="13" customWidth="1"/>
  </cols>
  <sheetData>
    <row r="1" spans="1:7" s="11" customFormat="1" ht="30" customHeight="1">
      <c r="A1" s="236" t="s">
        <v>728</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729</v>
      </c>
    </row>
    <row r="4" spans="1:7" ht="15.75" customHeight="1">
      <c r="A4" s="320" t="s">
        <v>128</v>
      </c>
      <c r="B4" s="320"/>
      <c r="C4" s="320"/>
      <c r="D4" s="320"/>
      <c r="G4" s="18" t="s">
        <v>3</v>
      </c>
    </row>
    <row r="5" spans="1:7" s="12" customFormat="1" ht="15.75" customHeight="1">
      <c r="A5" s="19" t="s">
        <v>5</v>
      </c>
      <c r="B5" s="19" t="s">
        <v>247</v>
      </c>
      <c r="C5" s="19" t="s">
        <v>256</v>
      </c>
      <c r="D5" s="19" t="s">
        <v>255</v>
      </c>
      <c r="E5" s="20" t="s">
        <v>92</v>
      </c>
      <c r="F5" s="19" t="s">
        <v>93</v>
      </c>
      <c r="G5" s="19" t="s">
        <v>8</v>
      </c>
    </row>
    <row r="6" spans="1:7" ht="15.75" customHeight="1">
      <c r="A6" s="21"/>
      <c r="B6" s="22"/>
      <c r="C6" s="23"/>
      <c r="D6" s="21"/>
      <c r="E6" s="25"/>
      <c r="F6" s="25"/>
      <c r="G6" s="26"/>
    </row>
    <row r="7" spans="1:7" ht="15.75" customHeight="1">
      <c r="A7" s="21"/>
      <c r="B7" s="22"/>
      <c r="C7" s="23"/>
      <c r="D7" s="21"/>
      <c r="E7" s="25"/>
      <c r="F7" s="25"/>
      <c r="G7" s="26"/>
    </row>
    <row r="8" spans="1:7" ht="15.75" customHeight="1">
      <c r="A8" s="21"/>
      <c r="B8" s="22"/>
      <c r="C8" s="23"/>
      <c r="D8" s="21"/>
      <c r="E8" s="25"/>
      <c r="F8" s="25"/>
      <c r="G8" s="26"/>
    </row>
    <row r="9" spans="1:7" ht="15.75" customHeight="1">
      <c r="A9" s="21"/>
      <c r="B9" s="22"/>
      <c r="C9" s="23"/>
      <c r="D9" s="21"/>
      <c r="E9" s="25"/>
      <c r="F9" s="25"/>
      <c r="G9" s="26"/>
    </row>
    <row r="10" spans="1:7" ht="15.75" customHeight="1">
      <c r="A10" s="21"/>
      <c r="B10" s="22"/>
      <c r="C10" s="23"/>
      <c r="D10" s="21"/>
      <c r="E10" s="25"/>
      <c r="F10" s="25"/>
      <c r="G10" s="26"/>
    </row>
    <row r="11" spans="1:7" ht="15.75" customHeight="1">
      <c r="A11" s="21"/>
      <c r="B11" s="22"/>
      <c r="C11" s="23"/>
      <c r="D11" s="21"/>
      <c r="E11" s="25"/>
      <c r="F11" s="25"/>
      <c r="G11" s="26"/>
    </row>
    <row r="12" spans="1:7" ht="15.75" customHeight="1">
      <c r="A12" s="21"/>
      <c r="B12" s="22"/>
      <c r="C12" s="23"/>
      <c r="D12" s="21"/>
      <c r="E12" s="25"/>
      <c r="F12" s="25"/>
      <c r="G12" s="26"/>
    </row>
    <row r="13" spans="1:7" ht="15.75" customHeight="1">
      <c r="A13" s="21"/>
      <c r="B13" s="22"/>
      <c r="C13" s="23"/>
      <c r="D13" s="21"/>
      <c r="E13" s="25"/>
      <c r="F13" s="25"/>
      <c r="G13" s="26"/>
    </row>
    <row r="14" spans="1:7" ht="15.75" customHeight="1">
      <c r="A14" s="21"/>
      <c r="B14" s="22"/>
      <c r="C14" s="23"/>
      <c r="D14" s="21"/>
      <c r="E14" s="25"/>
      <c r="F14" s="25"/>
      <c r="G14" s="26"/>
    </row>
    <row r="15" spans="1:7" ht="15.75" customHeight="1">
      <c r="A15" s="21"/>
      <c r="B15" s="22"/>
      <c r="C15" s="23"/>
      <c r="D15" s="21"/>
      <c r="E15" s="25"/>
      <c r="F15" s="25"/>
      <c r="G15" s="26"/>
    </row>
    <row r="16" spans="1:7" ht="15.75" customHeight="1">
      <c r="A16" s="21"/>
      <c r="B16" s="22"/>
      <c r="C16" s="23"/>
      <c r="D16" s="21"/>
      <c r="E16" s="25"/>
      <c r="F16" s="25"/>
      <c r="G16" s="26"/>
    </row>
    <row r="17" spans="1:7" ht="15.75" customHeight="1">
      <c r="A17" s="21"/>
      <c r="B17" s="22"/>
      <c r="C17" s="23"/>
      <c r="D17" s="21"/>
      <c r="E17" s="25"/>
      <c r="F17" s="25"/>
      <c r="G17" s="26"/>
    </row>
    <row r="18" spans="1:7" ht="15.75" customHeight="1">
      <c r="A18" s="21"/>
      <c r="B18" s="22"/>
      <c r="C18" s="23"/>
      <c r="D18" s="21"/>
      <c r="E18" s="25"/>
      <c r="F18" s="25"/>
      <c r="G18" s="26"/>
    </row>
    <row r="19" spans="1:7" ht="15.75" customHeight="1">
      <c r="A19" s="21"/>
      <c r="B19" s="22"/>
      <c r="C19" s="23"/>
      <c r="D19" s="21"/>
      <c r="E19" s="25"/>
      <c r="F19" s="25"/>
      <c r="G19" s="26"/>
    </row>
    <row r="20" spans="1:7" ht="15.75" customHeight="1">
      <c r="A20" s="21"/>
      <c r="B20" s="22"/>
      <c r="C20" s="23"/>
      <c r="D20" s="21"/>
      <c r="E20" s="25"/>
      <c r="F20" s="25"/>
      <c r="G20" s="26"/>
    </row>
    <row r="21" spans="1:7" ht="15.75" customHeight="1">
      <c r="A21" s="21"/>
      <c r="B21" s="22"/>
      <c r="C21" s="23"/>
      <c r="D21" s="21"/>
      <c r="E21" s="25"/>
      <c r="F21" s="25"/>
      <c r="G21" s="26"/>
    </row>
    <row r="22" spans="1:7" ht="15.75" customHeight="1">
      <c r="A22" s="21"/>
      <c r="B22" s="22"/>
      <c r="C22" s="23"/>
      <c r="D22" s="21"/>
      <c r="E22" s="25"/>
      <c r="F22" s="25"/>
      <c r="G22" s="26"/>
    </row>
    <row r="23" spans="1:7" ht="15.75" customHeight="1">
      <c r="A23" s="21"/>
      <c r="B23" s="22"/>
      <c r="C23" s="23"/>
      <c r="D23" s="21"/>
      <c r="E23" s="25"/>
      <c r="F23" s="25"/>
      <c r="G23" s="26"/>
    </row>
    <row r="24" spans="1:7" ht="15.75" customHeight="1">
      <c r="A24" s="21"/>
      <c r="B24" s="22"/>
      <c r="C24" s="23"/>
      <c r="D24" s="21"/>
      <c r="E24" s="25"/>
      <c r="F24" s="25"/>
      <c r="G24" s="26"/>
    </row>
    <row r="25" spans="1:7" ht="15.75" customHeight="1">
      <c r="A25" s="21"/>
      <c r="B25" s="22"/>
      <c r="C25" s="23"/>
      <c r="D25" s="21"/>
      <c r="E25" s="25"/>
      <c r="F25" s="25"/>
      <c r="G25" s="26"/>
    </row>
    <row r="26" spans="1:7" ht="15.75" customHeight="1">
      <c r="A26" s="21"/>
      <c r="B26" s="22"/>
      <c r="C26" s="23"/>
      <c r="D26" s="21"/>
      <c r="E26" s="25"/>
      <c r="F26" s="25"/>
      <c r="G26" s="26"/>
    </row>
    <row r="27" spans="1:7" ht="15.75" customHeight="1">
      <c r="A27" s="245" t="s">
        <v>250</v>
      </c>
      <c r="B27" s="246"/>
      <c r="C27" s="23"/>
      <c r="D27" s="21"/>
      <c r="E27" s="25"/>
      <c r="F27" s="25"/>
      <c r="G27" s="26"/>
    </row>
    <row r="28" spans="1:7" ht="15.75" customHeight="1">
      <c r="A28" s="259" t="s">
        <v>203</v>
      </c>
      <c r="B28" s="259"/>
      <c r="C28" s="259"/>
      <c r="D28" s="259"/>
      <c r="E28" s="247" t="s">
        <v>186</v>
      </c>
      <c r="F28" s="247"/>
      <c r="G28" s="247"/>
    </row>
    <row r="29" ht="15.75" customHeight="1">
      <c r="A29" s="28" t="s">
        <v>204</v>
      </c>
    </row>
  </sheetData>
  <sheetProtection/>
  <mergeCells count="6">
    <mergeCell ref="A1:G1"/>
    <mergeCell ref="A2:G2"/>
    <mergeCell ref="A4:D4"/>
    <mergeCell ref="A27:B27"/>
    <mergeCell ref="A28:D28"/>
    <mergeCell ref="E28:G28"/>
  </mergeCells>
  <printOptions horizontalCentered="1"/>
  <pageMargins left="1" right="1" top="0.87" bottom="0.87" header="1.06" footer="0.51"/>
  <pageSetup fitToHeight="0" fitToWidth="1" horizontalDpi="300" verticalDpi="300" orientation="landscape" paperSize="9"/>
  <legacyDrawing r:id="rId2"/>
</worksheet>
</file>

<file path=xl/worksheets/sheet78.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F29" sqref="F29:H29"/>
    </sheetView>
  </sheetViews>
  <sheetFormatPr defaultColWidth="9.00390625" defaultRowHeight="15.75" customHeight="1"/>
  <cols>
    <col min="1" max="1" width="7.75390625" style="13" customWidth="1"/>
    <col min="2" max="2" width="20.875" style="13" customWidth="1"/>
    <col min="3" max="3" width="12.875" style="13" customWidth="1"/>
    <col min="4" max="5" width="12.375" style="13" customWidth="1"/>
    <col min="6" max="6" width="16.375" style="13" customWidth="1"/>
    <col min="7" max="7" width="15.125" style="13" customWidth="1"/>
    <col min="8" max="8" width="14.625" style="13" customWidth="1"/>
    <col min="9" max="16384" width="9.00390625" style="13" customWidth="1"/>
  </cols>
  <sheetData>
    <row r="1" spans="1:8" s="11" customFormat="1" ht="30" customHeight="1">
      <c r="A1" s="236" t="s">
        <v>730</v>
      </c>
      <c r="B1" s="237"/>
      <c r="C1" s="237"/>
      <c r="D1" s="237"/>
      <c r="E1" s="237"/>
      <c r="F1" s="237"/>
      <c r="G1" s="237"/>
      <c r="H1" s="237"/>
    </row>
    <row r="2" spans="1:8" ht="13.5" customHeight="1">
      <c r="A2" s="238" t="s">
        <v>126</v>
      </c>
      <c r="B2" s="239"/>
      <c r="C2" s="239"/>
      <c r="D2" s="239"/>
      <c r="E2" s="239"/>
      <c r="F2" s="239"/>
      <c r="G2" s="256"/>
      <c r="H2" s="256"/>
    </row>
    <row r="3" spans="1:8" ht="13.5" customHeight="1">
      <c r="A3" s="15"/>
      <c r="B3" s="15"/>
      <c r="C3" s="15"/>
      <c r="D3" s="15"/>
      <c r="E3" s="15"/>
      <c r="F3" s="15"/>
      <c r="G3" s="16"/>
      <c r="H3" s="17" t="s">
        <v>731</v>
      </c>
    </row>
    <row r="4" spans="1:8" ht="15.75" customHeight="1">
      <c r="A4" s="320" t="s">
        <v>128</v>
      </c>
      <c r="B4" s="320"/>
      <c r="C4" s="320"/>
      <c r="H4" s="18" t="s">
        <v>3</v>
      </c>
    </row>
    <row r="5" spans="1:8" s="12" customFormat="1" ht="15.75" customHeight="1">
      <c r="A5" s="19" t="s">
        <v>5</v>
      </c>
      <c r="B5" s="19" t="s">
        <v>732</v>
      </c>
      <c r="C5" s="19" t="s">
        <v>256</v>
      </c>
      <c r="D5" s="19" t="s">
        <v>377</v>
      </c>
      <c r="E5" s="19" t="s">
        <v>733</v>
      </c>
      <c r="F5" s="20" t="s">
        <v>92</v>
      </c>
      <c r="G5" s="19" t="s">
        <v>93</v>
      </c>
      <c r="H5" s="19" t="s">
        <v>8</v>
      </c>
    </row>
    <row r="6" spans="1:8" ht="15.75" customHeight="1">
      <c r="A6" s="21"/>
      <c r="B6" s="22"/>
      <c r="C6" s="23"/>
      <c r="D6" s="23"/>
      <c r="E6" s="21"/>
      <c r="F6" s="25"/>
      <c r="G6" s="25"/>
      <c r="H6" s="26"/>
    </row>
    <row r="7" spans="1:8" ht="15.75" customHeight="1">
      <c r="A7" s="21"/>
      <c r="B7" s="22"/>
      <c r="C7" s="23"/>
      <c r="D7" s="23"/>
      <c r="E7" s="21"/>
      <c r="F7" s="25"/>
      <c r="G7" s="25"/>
      <c r="H7" s="26"/>
    </row>
    <row r="8" spans="1:8" ht="15.75" customHeight="1">
      <c r="A8" s="21"/>
      <c r="B8" s="22"/>
      <c r="C8" s="23"/>
      <c r="D8" s="23"/>
      <c r="E8" s="21"/>
      <c r="F8" s="25"/>
      <c r="G8" s="25"/>
      <c r="H8" s="26"/>
    </row>
    <row r="9" spans="1:8" ht="15.75" customHeight="1">
      <c r="A9" s="21"/>
      <c r="B9" s="22"/>
      <c r="C9" s="23"/>
      <c r="D9" s="23"/>
      <c r="E9" s="21"/>
      <c r="F9" s="25"/>
      <c r="G9" s="25"/>
      <c r="H9" s="26"/>
    </row>
    <row r="10" spans="1:8" ht="15.75" customHeight="1">
      <c r="A10" s="21"/>
      <c r="B10" s="22"/>
      <c r="C10" s="23"/>
      <c r="D10" s="23"/>
      <c r="E10" s="21"/>
      <c r="F10" s="25"/>
      <c r="G10" s="25"/>
      <c r="H10" s="26"/>
    </row>
    <row r="11" spans="1:8" ht="15.75" customHeight="1">
      <c r="A11" s="21"/>
      <c r="B11" s="22"/>
      <c r="C11" s="23"/>
      <c r="D11" s="23"/>
      <c r="E11" s="21"/>
      <c r="F11" s="25"/>
      <c r="G11" s="25"/>
      <c r="H11" s="26"/>
    </row>
    <row r="12" spans="1:8" ht="15.75" customHeight="1">
      <c r="A12" s="21"/>
      <c r="B12" s="22"/>
      <c r="C12" s="23"/>
      <c r="D12" s="23"/>
      <c r="E12" s="21"/>
      <c r="F12" s="25"/>
      <c r="G12" s="25"/>
      <c r="H12" s="26"/>
    </row>
    <row r="13" spans="1:8" ht="15.75" customHeight="1">
      <c r="A13" s="21"/>
      <c r="B13" s="22"/>
      <c r="C13" s="23"/>
      <c r="D13" s="23"/>
      <c r="E13" s="21"/>
      <c r="F13" s="25"/>
      <c r="G13" s="25"/>
      <c r="H13" s="26"/>
    </row>
    <row r="14" spans="1:8" ht="15.75" customHeight="1">
      <c r="A14" s="21"/>
      <c r="B14" s="22"/>
      <c r="C14" s="23"/>
      <c r="D14" s="23"/>
      <c r="E14" s="21"/>
      <c r="F14" s="25"/>
      <c r="G14" s="25"/>
      <c r="H14" s="26"/>
    </row>
    <row r="15" spans="1:8" ht="15.75" customHeight="1">
      <c r="A15" s="21"/>
      <c r="B15" s="22"/>
      <c r="C15" s="23"/>
      <c r="D15" s="23"/>
      <c r="E15" s="21"/>
      <c r="F15" s="25"/>
      <c r="G15" s="25"/>
      <c r="H15" s="26"/>
    </row>
    <row r="16" spans="1:8" ht="15.75" customHeight="1">
      <c r="A16" s="21"/>
      <c r="B16" s="22"/>
      <c r="C16" s="23"/>
      <c r="D16" s="23"/>
      <c r="E16" s="21"/>
      <c r="F16" s="25"/>
      <c r="G16" s="25"/>
      <c r="H16" s="26"/>
    </row>
    <row r="17" spans="1:8" ht="15.75" customHeight="1">
      <c r="A17" s="21"/>
      <c r="B17" s="22"/>
      <c r="C17" s="23"/>
      <c r="D17" s="23"/>
      <c r="E17" s="21"/>
      <c r="F17" s="25"/>
      <c r="G17" s="25"/>
      <c r="H17" s="26"/>
    </row>
    <row r="18" spans="1:8" ht="15.75" customHeight="1">
      <c r="A18" s="21"/>
      <c r="B18" s="22"/>
      <c r="C18" s="23"/>
      <c r="D18" s="23"/>
      <c r="E18" s="21"/>
      <c r="F18" s="25"/>
      <c r="G18" s="25"/>
      <c r="H18" s="26"/>
    </row>
    <row r="19" spans="1:8" ht="15.75" customHeight="1">
      <c r="A19" s="21"/>
      <c r="B19" s="22"/>
      <c r="C19" s="23"/>
      <c r="D19" s="23"/>
      <c r="E19" s="21"/>
      <c r="F19" s="25"/>
      <c r="G19" s="25"/>
      <c r="H19" s="26"/>
    </row>
    <row r="20" spans="1:8" ht="15.75" customHeight="1">
      <c r="A20" s="21"/>
      <c r="B20" s="22"/>
      <c r="C20" s="23"/>
      <c r="D20" s="23"/>
      <c r="E20" s="21"/>
      <c r="F20" s="25"/>
      <c r="G20" s="25"/>
      <c r="H20" s="26"/>
    </row>
    <row r="21" spans="1:8" ht="15.75" customHeight="1">
      <c r="A21" s="21"/>
      <c r="B21" s="22"/>
      <c r="C21" s="23"/>
      <c r="D21" s="23"/>
      <c r="E21" s="21"/>
      <c r="F21" s="25"/>
      <c r="G21" s="25"/>
      <c r="H21" s="26"/>
    </row>
    <row r="22" spans="1:8" ht="15.75" customHeight="1">
      <c r="A22" s="21"/>
      <c r="B22" s="22"/>
      <c r="C22" s="23"/>
      <c r="D22" s="23"/>
      <c r="E22" s="21"/>
      <c r="F22" s="25"/>
      <c r="G22" s="25"/>
      <c r="H22" s="26"/>
    </row>
    <row r="23" spans="1:8" ht="15.75" customHeight="1">
      <c r="A23" s="21"/>
      <c r="B23" s="22"/>
      <c r="C23" s="23"/>
      <c r="D23" s="23"/>
      <c r="E23" s="21"/>
      <c r="F23" s="25"/>
      <c r="G23" s="25"/>
      <c r="H23" s="26"/>
    </row>
    <row r="24" spans="1:8" ht="15.75" customHeight="1">
      <c r="A24" s="21"/>
      <c r="B24" s="22"/>
      <c r="C24" s="23"/>
      <c r="D24" s="23"/>
      <c r="E24" s="21"/>
      <c r="F24" s="25"/>
      <c r="G24" s="25"/>
      <c r="H24" s="26"/>
    </row>
    <row r="25" spans="1:8" ht="15.75" customHeight="1">
      <c r="A25" s="21"/>
      <c r="B25" s="22"/>
      <c r="C25" s="23"/>
      <c r="D25" s="23"/>
      <c r="E25" s="21"/>
      <c r="F25" s="25"/>
      <c r="G25" s="25"/>
      <c r="H25" s="26"/>
    </row>
    <row r="26" spans="1:8" ht="15.75" customHeight="1">
      <c r="A26" s="21"/>
      <c r="B26" s="22"/>
      <c r="C26" s="23"/>
      <c r="D26" s="23"/>
      <c r="E26" s="21"/>
      <c r="F26" s="25"/>
      <c r="G26" s="25"/>
      <c r="H26" s="26"/>
    </row>
    <row r="27" spans="1:8" ht="15.75" customHeight="1">
      <c r="A27" s="21"/>
      <c r="B27" s="22"/>
      <c r="C27" s="23"/>
      <c r="D27" s="23"/>
      <c r="E27" s="21"/>
      <c r="F27" s="25"/>
      <c r="G27" s="25"/>
      <c r="H27" s="26"/>
    </row>
    <row r="28" spans="1:8" ht="15.75" customHeight="1">
      <c r="A28" s="245" t="s">
        <v>250</v>
      </c>
      <c r="B28" s="246"/>
      <c r="C28" s="23"/>
      <c r="D28" s="23"/>
      <c r="E28" s="26"/>
      <c r="F28" s="25"/>
      <c r="G28" s="25"/>
      <c r="H28" s="26"/>
    </row>
    <row r="29" spans="1:8" ht="15.75" customHeight="1">
      <c r="A29" s="259" t="s">
        <v>203</v>
      </c>
      <c r="B29" s="259"/>
      <c r="C29" s="259"/>
      <c r="D29" s="259"/>
      <c r="F29" s="321" t="s">
        <v>734</v>
      </c>
      <c r="G29" s="269"/>
      <c r="H29" s="269"/>
    </row>
    <row r="30" ht="15.75" customHeight="1">
      <c r="A30" s="28" t="s">
        <v>204</v>
      </c>
    </row>
  </sheetData>
  <sheetProtection/>
  <mergeCells count="6">
    <mergeCell ref="A1:H1"/>
    <mergeCell ref="A2:H2"/>
    <mergeCell ref="A4:C4"/>
    <mergeCell ref="A28:B28"/>
    <mergeCell ref="A29:D29"/>
    <mergeCell ref="F29:H29"/>
  </mergeCells>
  <printOptions horizontalCentered="1"/>
  <pageMargins left="1" right="1" top="0.87" bottom="0.87" header="1.06" footer="0.51"/>
  <pageSetup fitToHeight="0" fitToWidth="1" horizontalDpi="300" verticalDpi="300" orientation="landscape" paperSize="9"/>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0">
      <selection activeCell="E29" sqref="E29:G29"/>
    </sheetView>
  </sheetViews>
  <sheetFormatPr defaultColWidth="9.00390625" defaultRowHeight="15.75" customHeight="1"/>
  <cols>
    <col min="1" max="1" width="5.625" style="13" customWidth="1"/>
    <col min="2" max="2" width="23.625" style="13" customWidth="1"/>
    <col min="3" max="3" width="12.00390625" style="13" customWidth="1"/>
    <col min="4" max="4" width="18.75390625" style="13" customWidth="1"/>
    <col min="5" max="5" width="17.625" style="13" customWidth="1"/>
    <col min="6" max="6" width="16.50390625" style="13" customWidth="1"/>
    <col min="7" max="7" width="15.50390625" style="13" customWidth="1"/>
    <col min="8" max="16384" width="9.00390625" style="13" customWidth="1"/>
  </cols>
  <sheetData>
    <row r="1" spans="1:7" s="11" customFormat="1" ht="30" customHeight="1">
      <c r="A1" s="236" t="s">
        <v>735</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736</v>
      </c>
    </row>
    <row r="4" spans="1:7" ht="15.75" customHeight="1">
      <c r="A4" s="320" t="s">
        <v>128</v>
      </c>
      <c r="B4" s="320"/>
      <c r="C4" s="320"/>
      <c r="D4" s="320"/>
      <c r="G4" s="18" t="s">
        <v>3</v>
      </c>
    </row>
    <row r="5" spans="1:7" s="12" customFormat="1" ht="15.75" customHeight="1">
      <c r="A5" s="19" t="s">
        <v>5</v>
      </c>
      <c r="B5" s="19" t="s">
        <v>247</v>
      </c>
      <c r="C5" s="19" t="s">
        <v>256</v>
      </c>
      <c r="D5" s="19" t="s">
        <v>337</v>
      </c>
      <c r="E5" s="20" t="s">
        <v>92</v>
      </c>
      <c r="F5" s="19" t="s">
        <v>93</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45" t="s">
        <v>250</v>
      </c>
      <c r="B28" s="246"/>
      <c r="C28" s="23"/>
      <c r="D28" s="21"/>
      <c r="E28" s="25"/>
      <c r="F28" s="25"/>
      <c r="G28" s="26"/>
    </row>
    <row r="29" spans="1:7" ht="15.75" customHeight="1">
      <c r="A29" s="259" t="s">
        <v>203</v>
      </c>
      <c r="B29" s="259"/>
      <c r="C29" s="259"/>
      <c r="D29" s="259"/>
      <c r="E29" s="321" t="s">
        <v>612</v>
      </c>
      <c r="F29" s="269"/>
      <c r="G29" s="269"/>
    </row>
    <row r="30" ht="15.75" customHeight="1">
      <c r="A30" s="28" t="s">
        <v>204</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0">
      <selection activeCell="G29" sqref="G29:K29"/>
    </sheetView>
  </sheetViews>
  <sheetFormatPr defaultColWidth="9.00390625" defaultRowHeight="15.75" customHeight="1"/>
  <cols>
    <col min="1" max="1" width="4.75390625" style="13" customWidth="1"/>
    <col min="2" max="2" width="14.25390625" style="13" customWidth="1"/>
    <col min="3" max="3" width="12.375" style="13" customWidth="1"/>
    <col min="4" max="4" width="6.75390625" style="13" customWidth="1"/>
    <col min="5" max="5" width="13.00390625" style="13" customWidth="1"/>
    <col min="6" max="6" width="13.50390625" style="13" customWidth="1"/>
    <col min="7" max="7" width="10.625" style="13" customWidth="1"/>
    <col min="8" max="8" width="10.125" style="13" customWidth="1"/>
    <col min="9" max="9" width="7.75390625" style="13" customWidth="1"/>
    <col min="10" max="10" width="7.375" style="13" customWidth="1"/>
    <col min="11" max="11" width="8.25390625" style="13" customWidth="1"/>
    <col min="12" max="16384" width="9.00390625" style="13" customWidth="1"/>
  </cols>
  <sheetData>
    <row r="1" spans="1:11" s="11" customFormat="1" ht="30" customHeight="1">
      <c r="A1" s="236" t="s">
        <v>205</v>
      </c>
      <c r="B1" s="236"/>
      <c r="C1" s="236"/>
      <c r="D1" s="236"/>
      <c r="E1" s="236"/>
      <c r="F1" s="236"/>
      <c r="G1" s="236"/>
      <c r="H1" s="236"/>
      <c r="I1" s="236"/>
      <c r="J1" s="236"/>
      <c r="K1" s="236"/>
    </row>
    <row r="2" spans="1:10" ht="13.5" customHeight="1">
      <c r="A2" s="238" t="s">
        <v>126</v>
      </c>
      <c r="B2" s="239"/>
      <c r="C2" s="239"/>
      <c r="D2" s="239"/>
      <c r="E2" s="239"/>
      <c r="F2" s="239"/>
      <c r="G2" s="239"/>
      <c r="H2" s="256"/>
      <c r="I2" s="256"/>
      <c r="J2" s="256"/>
    </row>
    <row r="3" spans="1:11" ht="13.5" customHeight="1">
      <c r="A3" s="15"/>
      <c r="B3" s="15"/>
      <c r="C3" s="15"/>
      <c r="D3" s="15"/>
      <c r="E3" s="15"/>
      <c r="F3" s="15"/>
      <c r="G3" s="15"/>
      <c r="H3" s="16"/>
      <c r="I3" s="16"/>
      <c r="J3" s="257" t="s">
        <v>206</v>
      </c>
      <c r="K3" s="257"/>
    </row>
    <row r="4" spans="1:11" ht="15.75" customHeight="1">
      <c r="A4" s="38" t="s">
        <v>128</v>
      </c>
      <c r="J4" s="258" t="s">
        <v>3</v>
      </c>
      <c r="K4" s="258"/>
    </row>
    <row r="5" spans="1:11" s="12" customFormat="1" ht="15.75" customHeight="1">
      <c r="A5" s="19" t="s">
        <v>5</v>
      </c>
      <c r="B5" s="19" t="s">
        <v>207</v>
      </c>
      <c r="C5" s="19" t="s">
        <v>208</v>
      </c>
      <c r="D5" s="19" t="s">
        <v>199</v>
      </c>
      <c r="E5" s="19" t="s">
        <v>200</v>
      </c>
      <c r="F5" s="19" t="s">
        <v>201</v>
      </c>
      <c r="G5" s="19" t="s">
        <v>92</v>
      </c>
      <c r="H5" s="19" t="s">
        <v>93</v>
      </c>
      <c r="I5" s="19" t="s">
        <v>94</v>
      </c>
      <c r="J5" s="19" t="s">
        <v>130</v>
      </c>
      <c r="K5" s="19" t="s">
        <v>8</v>
      </c>
    </row>
    <row r="6" spans="1:11" ht="15.75" customHeight="1">
      <c r="A6" s="21"/>
      <c r="B6" s="22"/>
      <c r="C6" s="99"/>
      <c r="D6" s="99"/>
      <c r="E6" s="25"/>
      <c r="F6" s="57"/>
      <c r="G6" s="132"/>
      <c r="H6" s="132"/>
      <c r="I6" s="132"/>
      <c r="J6" s="25" t="s">
        <v>132</v>
      </c>
      <c r="K6" s="26"/>
    </row>
    <row r="7" spans="1:11" ht="15.75" customHeight="1">
      <c r="A7" s="21"/>
      <c r="B7" s="22"/>
      <c r="C7" s="99"/>
      <c r="D7" s="99"/>
      <c r="E7" s="25"/>
      <c r="F7" s="57"/>
      <c r="G7" s="132"/>
      <c r="H7" s="132"/>
      <c r="I7" s="132"/>
      <c r="J7" s="25" t="s">
        <v>132</v>
      </c>
      <c r="K7" s="26"/>
    </row>
    <row r="8" spans="1:11" ht="15.75" customHeight="1">
      <c r="A8" s="21"/>
      <c r="B8" s="22"/>
      <c r="C8" s="99"/>
      <c r="D8" s="99"/>
      <c r="E8" s="25"/>
      <c r="F8" s="57"/>
      <c r="G8" s="132"/>
      <c r="H8" s="132"/>
      <c r="I8" s="132"/>
      <c r="J8" s="25" t="s">
        <v>132</v>
      </c>
      <c r="K8" s="26"/>
    </row>
    <row r="9" spans="1:11" ht="15.75" customHeight="1">
      <c r="A9" s="21"/>
      <c r="B9" s="22"/>
      <c r="C9" s="99"/>
      <c r="D9" s="99"/>
      <c r="E9" s="25"/>
      <c r="F9" s="57"/>
      <c r="G9" s="132"/>
      <c r="H9" s="132"/>
      <c r="I9" s="132"/>
      <c r="J9" s="25" t="s">
        <v>132</v>
      </c>
      <c r="K9" s="26"/>
    </row>
    <row r="10" spans="1:11" ht="15.75" customHeight="1">
      <c r="A10" s="21"/>
      <c r="B10" s="22"/>
      <c r="C10" s="99"/>
      <c r="D10" s="99"/>
      <c r="E10" s="25"/>
      <c r="F10" s="57"/>
      <c r="G10" s="132"/>
      <c r="H10" s="132"/>
      <c r="I10" s="132"/>
      <c r="J10" s="25" t="s">
        <v>132</v>
      </c>
      <c r="K10" s="26"/>
    </row>
    <row r="11" spans="1:11" ht="15.75" customHeight="1">
      <c r="A11" s="21"/>
      <c r="B11" s="22"/>
      <c r="C11" s="99"/>
      <c r="D11" s="99"/>
      <c r="E11" s="25"/>
      <c r="F11" s="57"/>
      <c r="G11" s="132"/>
      <c r="H11" s="132"/>
      <c r="I11" s="132"/>
      <c r="J11" s="25" t="s">
        <v>132</v>
      </c>
      <c r="K11" s="26"/>
    </row>
    <row r="12" spans="1:11" ht="15.75" customHeight="1">
      <c r="A12" s="21"/>
      <c r="B12" s="22"/>
      <c r="C12" s="99"/>
      <c r="D12" s="99"/>
      <c r="E12" s="25"/>
      <c r="F12" s="57"/>
      <c r="G12" s="132"/>
      <c r="H12" s="132"/>
      <c r="I12" s="132"/>
      <c r="J12" s="25" t="s">
        <v>132</v>
      </c>
      <c r="K12" s="26"/>
    </row>
    <row r="13" spans="1:11" ht="15.75" customHeight="1">
      <c r="A13" s="21"/>
      <c r="B13" s="22"/>
      <c r="C13" s="99"/>
      <c r="D13" s="99"/>
      <c r="E13" s="25"/>
      <c r="F13" s="57"/>
      <c r="G13" s="132"/>
      <c r="H13" s="132"/>
      <c r="I13" s="132"/>
      <c r="J13" s="25" t="s">
        <v>132</v>
      </c>
      <c r="K13" s="26"/>
    </row>
    <row r="14" spans="1:11" ht="15.75" customHeight="1">
      <c r="A14" s="21"/>
      <c r="B14" s="22"/>
      <c r="C14" s="99"/>
      <c r="D14" s="99"/>
      <c r="E14" s="25"/>
      <c r="F14" s="57"/>
      <c r="G14" s="132"/>
      <c r="H14" s="132"/>
      <c r="I14" s="132"/>
      <c r="J14" s="25" t="s">
        <v>132</v>
      </c>
      <c r="K14" s="26"/>
    </row>
    <row r="15" spans="1:11" ht="15.75" customHeight="1">
      <c r="A15" s="21"/>
      <c r="B15" s="22"/>
      <c r="C15" s="99"/>
      <c r="D15" s="99"/>
      <c r="E15" s="25"/>
      <c r="F15" s="57"/>
      <c r="G15" s="132"/>
      <c r="H15" s="132"/>
      <c r="I15" s="132"/>
      <c r="J15" s="25" t="s">
        <v>132</v>
      </c>
      <c r="K15" s="26"/>
    </row>
    <row r="16" spans="1:11" ht="15.75" customHeight="1">
      <c r="A16" s="21"/>
      <c r="B16" s="22"/>
      <c r="C16" s="99"/>
      <c r="D16" s="99"/>
      <c r="E16" s="25"/>
      <c r="F16" s="57"/>
      <c r="G16" s="132"/>
      <c r="H16" s="132"/>
      <c r="I16" s="132"/>
      <c r="J16" s="25" t="s">
        <v>132</v>
      </c>
      <c r="K16" s="26"/>
    </row>
    <row r="17" spans="1:11" ht="15.75" customHeight="1">
      <c r="A17" s="21"/>
      <c r="B17" s="22"/>
      <c r="C17" s="99"/>
      <c r="D17" s="99"/>
      <c r="E17" s="25"/>
      <c r="F17" s="57"/>
      <c r="G17" s="132"/>
      <c r="H17" s="132"/>
      <c r="I17" s="132"/>
      <c r="J17" s="25" t="s">
        <v>132</v>
      </c>
      <c r="K17" s="26"/>
    </row>
    <row r="18" spans="1:11" ht="15.75" customHeight="1">
      <c r="A18" s="21"/>
      <c r="B18" s="22"/>
      <c r="C18" s="99"/>
      <c r="D18" s="99"/>
      <c r="E18" s="25"/>
      <c r="F18" s="57"/>
      <c r="G18" s="132"/>
      <c r="H18" s="132"/>
      <c r="I18" s="132"/>
      <c r="J18" s="25"/>
      <c r="K18" s="26"/>
    </row>
    <row r="19" spans="1:11" ht="15.75" customHeight="1">
      <c r="A19" s="21"/>
      <c r="B19" s="22"/>
      <c r="C19" s="99"/>
      <c r="D19" s="99"/>
      <c r="E19" s="25"/>
      <c r="F19" s="57"/>
      <c r="G19" s="132"/>
      <c r="H19" s="132"/>
      <c r="I19" s="132"/>
      <c r="J19" s="25" t="s">
        <v>132</v>
      </c>
      <c r="K19" s="26"/>
    </row>
    <row r="20" spans="1:11" ht="15.75" customHeight="1">
      <c r="A20" s="21"/>
      <c r="B20" s="22"/>
      <c r="C20" s="99"/>
      <c r="D20" s="99"/>
      <c r="E20" s="25"/>
      <c r="F20" s="57"/>
      <c r="G20" s="132"/>
      <c r="H20" s="132"/>
      <c r="I20" s="132"/>
      <c r="J20" s="25" t="s">
        <v>132</v>
      </c>
      <c r="K20" s="26"/>
    </row>
    <row r="21" spans="1:11" ht="15.75" customHeight="1">
      <c r="A21" s="21"/>
      <c r="B21" s="22"/>
      <c r="C21" s="99"/>
      <c r="D21" s="99"/>
      <c r="E21" s="25"/>
      <c r="F21" s="57"/>
      <c r="G21" s="132"/>
      <c r="H21" s="132"/>
      <c r="I21" s="132"/>
      <c r="J21" s="25" t="s">
        <v>132</v>
      </c>
      <c r="K21" s="26"/>
    </row>
    <row r="22" spans="1:11" ht="15.75" customHeight="1">
      <c r="A22" s="21"/>
      <c r="B22" s="22"/>
      <c r="C22" s="99"/>
      <c r="D22" s="99"/>
      <c r="E22" s="25"/>
      <c r="F22" s="57"/>
      <c r="G22" s="132"/>
      <c r="H22" s="132"/>
      <c r="I22" s="132"/>
      <c r="J22" s="25" t="s">
        <v>132</v>
      </c>
      <c r="K22" s="26"/>
    </row>
    <row r="23" spans="1:11" ht="15.75" customHeight="1">
      <c r="A23" s="21"/>
      <c r="B23" s="22"/>
      <c r="C23" s="99"/>
      <c r="D23" s="99"/>
      <c r="E23" s="25"/>
      <c r="F23" s="57"/>
      <c r="G23" s="132"/>
      <c r="H23" s="132"/>
      <c r="I23" s="132"/>
      <c r="J23" s="25" t="s">
        <v>132</v>
      </c>
      <c r="K23" s="26"/>
    </row>
    <row r="24" spans="1:11" ht="15.75" customHeight="1">
      <c r="A24" s="21"/>
      <c r="B24" s="22"/>
      <c r="C24" s="99"/>
      <c r="D24" s="99"/>
      <c r="E24" s="25"/>
      <c r="F24" s="57"/>
      <c r="G24" s="132"/>
      <c r="H24" s="132"/>
      <c r="I24" s="132"/>
      <c r="J24" s="25" t="s">
        <v>132</v>
      </c>
      <c r="K24" s="26"/>
    </row>
    <row r="25" spans="1:11" ht="15.75" customHeight="1">
      <c r="A25" s="21"/>
      <c r="B25" s="22"/>
      <c r="C25" s="99"/>
      <c r="D25" s="99"/>
      <c r="E25" s="25"/>
      <c r="F25" s="57"/>
      <c r="G25" s="132"/>
      <c r="H25" s="132"/>
      <c r="I25" s="132"/>
      <c r="J25" s="25" t="s">
        <v>132</v>
      </c>
      <c r="K25" s="26"/>
    </row>
    <row r="26" spans="1:11" ht="15.75" customHeight="1">
      <c r="A26" s="21"/>
      <c r="B26" s="22"/>
      <c r="C26" s="99"/>
      <c r="D26" s="99"/>
      <c r="E26" s="25"/>
      <c r="F26" s="57"/>
      <c r="G26" s="132"/>
      <c r="H26" s="132"/>
      <c r="I26" s="132"/>
      <c r="J26" s="25" t="s">
        <v>132</v>
      </c>
      <c r="K26" s="26"/>
    </row>
    <row r="27" spans="1:11" ht="15.75" customHeight="1">
      <c r="A27" s="21"/>
      <c r="B27" s="22"/>
      <c r="C27" s="99"/>
      <c r="D27" s="99"/>
      <c r="E27" s="25"/>
      <c r="F27" s="57"/>
      <c r="G27" s="132"/>
      <c r="H27" s="132"/>
      <c r="I27" s="132"/>
      <c r="J27" s="25"/>
      <c r="K27" s="26"/>
    </row>
    <row r="28" spans="1:11" ht="15.75" customHeight="1">
      <c r="A28" s="245" t="s">
        <v>209</v>
      </c>
      <c r="B28" s="246"/>
      <c r="C28" s="26"/>
      <c r="D28" s="26"/>
      <c r="E28" s="25"/>
      <c r="F28" s="57"/>
      <c r="G28" s="25"/>
      <c r="H28" s="25"/>
      <c r="I28" s="25"/>
      <c r="J28" s="25" t="s">
        <v>132</v>
      </c>
      <c r="K28" s="26"/>
    </row>
    <row r="29" spans="1:11" ht="15.75" customHeight="1">
      <c r="A29" s="259" t="s">
        <v>203</v>
      </c>
      <c r="B29" s="259"/>
      <c r="C29" s="259"/>
      <c r="D29" s="259"/>
      <c r="G29" s="247" t="s">
        <v>186</v>
      </c>
      <c r="H29" s="247"/>
      <c r="I29" s="247"/>
      <c r="J29" s="247"/>
      <c r="K29" s="247"/>
    </row>
    <row r="30" ht="15.75" customHeight="1">
      <c r="A30" s="28" t="s">
        <v>204</v>
      </c>
    </row>
  </sheetData>
  <sheetProtection/>
  <mergeCells count="7">
    <mergeCell ref="A1:K1"/>
    <mergeCell ref="A2:J2"/>
    <mergeCell ref="J3:K3"/>
    <mergeCell ref="J4:K4"/>
    <mergeCell ref="A28:B28"/>
    <mergeCell ref="A29:D29"/>
    <mergeCell ref="G29:K29"/>
  </mergeCells>
  <printOptions horizontalCentered="1"/>
  <pageMargins left="1" right="1" top="0.87" bottom="0.87" header="1.06" footer="0.5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0">
      <selection activeCell="D29" sqref="D29:F29"/>
    </sheetView>
  </sheetViews>
  <sheetFormatPr defaultColWidth="9.00390625" defaultRowHeight="15.75" customHeight="1"/>
  <cols>
    <col min="1" max="1" width="6.25390625" style="13" customWidth="1"/>
    <col min="2" max="2" width="25.50390625" style="13" customWidth="1"/>
    <col min="3" max="3" width="21.875" style="13" customWidth="1"/>
    <col min="4" max="4" width="20.625" style="13" customWidth="1"/>
    <col min="5" max="5" width="21.00390625" style="13" customWidth="1"/>
    <col min="6" max="6" width="17.375" style="13" customWidth="1"/>
    <col min="7" max="16384" width="9.00390625" style="13" customWidth="1"/>
  </cols>
  <sheetData>
    <row r="1" spans="1:6" s="11" customFormat="1" ht="30" customHeight="1">
      <c r="A1" s="236" t="s">
        <v>737</v>
      </c>
      <c r="B1" s="237"/>
      <c r="C1" s="237"/>
      <c r="D1" s="237"/>
      <c r="E1" s="237"/>
      <c r="F1" s="237"/>
    </row>
    <row r="2" spans="1:6" ht="13.5" customHeight="1">
      <c r="A2" s="238" t="s">
        <v>126</v>
      </c>
      <c r="B2" s="239"/>
      <c r="C2" s="239"/>
      <c r="D2" s="239"/>
      <c r="E2" s="239"/>
      <c r="F2" s="239"/>
    </row>
    <row r="3" spans="1:6" ht="13.5" customHeight="1">
      <c r="A3" s="15"/>
      <c r="B3" s="15"/>
      <c r="C3" s="15"/>
      <c r="D3" s="15"/>
      <c r="E3" s="15"/>
      <c r="F3" s="44" t="s">
        <v>738</v>
      </c>
    </row>
    <row r="4" spans="1:6" ht="15.75" customHeight="1">
      <c r="A4" s="320" t="s">
        <v>128</v>
      </c>
      <c r="B4" s="320"/>
      <c r="C4" s="320"/>
      <c r="F4" s="45" t="s">
        <v>3</v>
      </c>
    </row>
    <row r="5" spans="1:6" s="43" customFormat="1" ht="15.75" customHeight="1">
      <c r="A5" s="46" t="s">
        <v>172</v>
      </c>
      <c r="B5" s="46" t="s">
        <v>129</v>
      </c>
      <c r="C5" s="46" t="s">
        <v>92</v>
      </c>
      <c r="D5" s="46" t="s">
        <v>93</v>
      </c>
      <c r="E5" s="46" t="s">
        <v>429</v>
      </c>
      <c r="F5" s="46" t="s">
        <v>130</v>
      </c>
    </row>
    <row r="6" spans="1:6" ht="15.75" customHeight="1">
      <c r="A6" s="46" t="s">
        <v>739</v>
      </c>
      <c r="B6" s="26" t="s">
        <v>161</v>
      </c>
      <c r="C6" s="25"/>
      <c r="D6" s="25"/>
      <c r="E6" s="25"/>
      <c r="F6" s="25" t="s">
        <v>132</v>
      </c>
    </row>
    <row r="7" spans="1:6" ht="15.75" customHeight="1">
      <c r="A7" s="46" t="s">
        <v>740</v>
      </c>
      <c r="B7" s="26" t="s">
        <v>162</v>
      </c>
      <c r="C7" s="25"/>
      <c r="D7" s="25"/>
      <c r="E7" s="25"/>
      <c r="F7" s="25" t="s">
        <v>132</v>
      </c>
    </row>
    <row r="8" spans="1:6" ht="15.75" customHeight="1">
      <c r="A8" s="46" t="s">
        <v>741</v>
      </c>
      <c r="B8" s="26" t="s">
        <v>163</v>
      </c>
      <c r="C8" s="25"/>
      <c r="D8" s="25"/>
      <c r="E8" s="25"/>
      <c r="F8" s="25" t="s">
        <v>132</v>
      </c>
    </row>
    <row r="9" spans="1:6" ht="15.75" customHeight="1">
      <c r="A9" s="46" t="s">
        <v>742</v>
      </c>
      <c r="B9" s="26" t="s">
        <v>164</v>
      </c>
      <c r="C9" s="25"/>
      <c r="D9" s="25"/>
      <c r="E9" s="25"/>
      <c r="F9" s="25" t="s">
        <v>132</v>
      </c>
    </row>
    <row r="10" spans="1:6" ht="15.75" customHeight="1">
      <c r="A10" s="46" t="s">
        <v>743</v>
      </c>
      <c r="B10" s="26" t="s">
        <v>165</v>
      </c>
      <c r="C10" s="25"/>
      <c r="D10" s="25"/>
      <c r="E10" s="25"/>
      <c r="F10" s="25" t="s">
        <v>132</v>
      </c>
    </row>
    <row r="11" spans="1:6" ht="15.75" customHeight="1">
      <c r="A11" s="46" t="s">
        <v>744</v>
      </c>
      <c r="B11" s="26" t="s">
        <v>166</v>
      </c>
      <c r="C11" s="25"/>
      <c r="D11" s="25"/>
      <c r="E11" s="25"/>
      <c r="F11" s="25" t="s">
        <v>132</v>
      </c>
    </row>
    <row r="12" spans="1:6" ht="15.75" customHeight="1">
      <c r="A12" s="46" t="s">
        <v>745</v>
      </c>
      <c r="B12" s="26" t="s">
        <v>167</v>
      </c>
      <c r="C12" s="25"/>
      <c r="D12" s="25"/>
      <c r="E12" s="25"/>
      <c r="F12" s="25" t="s">
        <v>132</v>
      </c>
    </row>
    <row r="13" spans="1:6" ht="15.75" customHeight="1">
      <c r="A13" s="21"/>
      <c r="B13" s="26"/>
      <c r="C13" s="25"/>
      <c r="D13" s="25"/>
      <c r="E13" s="25"/>
      <c r="F13" s="25"/>
    </row>
    <row r="14" spans="1:6" ht="15.75" customHeight="1">
      <c r="A14" s="21"/>
      <c r="B14" s="26"/>
      <c r="C14" s="25"/>
      <c r="D14" s="25"/>
      <c r="E14" s="25"/>
      <c r="F14" s="25"/>
    </row>
    <row r="15" spans="1:6" ht="15.75" customHeight="1">
      <c r="A15" s="21"/>
      <c r="B15" s="26"/>
      <c r="C15" s="25"/>
      <c r="D15" s="25"/>
      <c r="E15" s="25"/>
      <c r="F15" s="25"/>
    </row>
    <row r="16" spans="1:6" ht="15.75" customHeight="1">
      <c r="A16" s="21"/>
      <c r="B16" s="26"/>
      <c r="C16" s="25"/>
      <c r="D16" s="25"/>
      <c r="E16" s="25"/>
      <c r="F16" s="25"/>
    </row>
    <row r="17" spans="1:6" ht="15.75" customHeight="1">
      <c r="A17" s="21"/>
      <c r="B17" s="26"/>
      <c r="C17" s="25"/>
      <c r="D17" s="25"/>
      <c r="E17" s="25"/>
      <c r="F17" s="25"/>
    </row>
    <row r="18" spans="1:6" ht="15.75" customHeight="1">
      <c r="A18" s="21"/>
      <c r="B18" s="26"/>
      <c r="C18" s="25"/>
      <c r="D18" s="25"/>
      <c r="E18" s="25"/>
      <c r="F18" s="25"/>
    </row>
    <row r="19" spans="1:6" ht="15.75" customHeight="1">
      <c r="A19" s="21"/>
      <c r="B19" s="26"/>
      <c r="C19" s="25"/>
      <c r="D19" s="25"/>
      <c r="E19" s="25"/>
      <c r="F19" s="25"/>
    </row>
    <row r="20" spans="1:6" ht="15.75" customHeight="1">
      <c r="A20" s="21"/>
      <c r="B20" s="26"/>
      <c r="C20" s="25"/>
      <c r="D20" s="25"/>
      <c r="E20" s="25"/>
      <c r="F20" s="25"/>
    </row>
    <row r="21" spans="1:6" ht="15.75" customHeight="1">
      <c r="A21" s="21"/>
      <c r="B21" s="26"/>
      <c r="C21" s="25"/>
      <c r="D21" s="25"/>
      <c r="E21" s="25"/>
      <c r="F21" s="25"/>
    </row>
    <row r="22" spans="1:6" ht="15.75" customHeight="1">
      <c r="A22" s="21"/>
      <c r="B22" s="26"/>
      <c r="C22" s="25"/>
      <c r="D22" s="25"/>
      <c r="E22" s="25"/>
      <c r="F22" s="25"/>
    </row>
    <row r="23" spans="1:6" ht="15.75" customHeight="1">
      <c r="A23" s="21"/>
      <c r="B23" s="26"/>
      <c r="C23" s="25"/>
      <c r="D23" s="25"/>
      <c r="E23" s="25"/>
      <c r="F23" s="25"/>
    </row>
    <row r="24" spans="1:6" ht="15.75" customHeight="1">
      <c r="A24" s="21"/>
      <c r="B24" s="26"/>
      <c r="C24" s="25"/>
      <c r="D24" s="25"/>
      <c r="E24" s="25"/>
      <c r="F24" s="25"/>
    </row>
    <row r="25" spans="1:6" ht="15.75" customHeight="1">
      <c r="A25" s="21"/>
      <c r="B25" s="26"/>
      <c r="C25" s="25"/>
      <c r="D25" s="25"/>
      <c r="E25" s="25"/>
      <c r="F25" s="25"/>
    </row>
    <row r="26" spans="1:6" ht="15.75" customHeight="1">
      <c r="A26" s="46"/>
      <c r="B26" s="47"/>
      <c r="C26" s="25"/>
      <c r="D26" s="25"/>
      <c r="E26" s="25"/>
      <c r="F26" s="25"/>
    </row>
    <row r="27" spans="1:6" ht="15.75" customHeight="1">
      <c r="A27" s="46"/>
      <c r="B27" s="47"/>
      <c r="C27" s="25"/>
      <c r="D27" s="25"/>
      <c r="E27" s="25"/>
      <c r="F27" s="25"/>
    </row>
    <row r="28" spans="1:6" ht="15.75" customHeight="1">
      <c r="A28" s="328" t="s">
        <v>746</v>
      </c>
      <c r="B28" s="276"/>
      <c r="C28" s="25"/>
      <c r="D28" s="25"/>
      <c r="E28" s="25"/>
      <c r="F28" s="25" t="s">
        <v>132</v>
      </c>
    </row>
    <row r="29" spans="1:6" ht="15.75" customHeight="1">
      <c r="A29" s="28"/>
      <c r="D29" s="233" t="s">
        <v>186</v>
      </c>
      <c r="E29" s="233"/>
      <c r="F29" s="233"/>
    </row>
    <row r="30" ht="15.75" customHeight="1">
      <c r="A30" s="48"/>
    </row>
  </sheetData>
  <sheetProtection/>
  <mergeCells count="5">
    <mergeCell ref="A1:F1"/>
    <mergeCell ref="A2:F2"/>
    <mergeCell ref="A4:C4"/>
    <mergeCell ref="A28:B28"/>
    <mergeCell ref="D29:F29"/>
  </mergeCells>
  <printOptions horizontalCentered="1"/>
  <pageMargins left="1" right="1" top="0.87" bottom="0.87" header="1.06" footer="0.51"/>
  <pageSetup fitToHeight="0" fitToWidth="1" horizontalDpi="300" verticalDpi="300" orientation="landscape" paperSize="9"/>
</worksheet>
</file>

<file path=xl/worksheets/sheet8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22">
      <selection activeCell="G29" sqref="G29:K29"/>
    </sheetView>
  </sheetViews>
  <sheetFormatPr defaultColWidth="9.00390625" defaultRowHeight="15.75" customHeight="1"/>
  <cols>
    <col min="1" max="1" width="5.50390625" style="13" customWidth="1"/>
    <col min="2" max="2" width="20.503906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0.50390625" style="13" customWidth="1"/>
    <col min="9" max="9" width="11.875" style="13" customWidth="1"/>
    <col min="10" max="10" width="12.875" style="13" customWidth="1"/>
    <col min="11" max="11" width="10.625" style="13" customWidth="1"/>
    <col min="12" max="16384" width="9.00390625" style="13" customWidth="1"/>
  </cols>
  <sheetData>
    <row r="1" spans="1:11" s="11" customFormat="1" ht="30" customHeight="1">
      <c r="A1" s="236" t="s">
        <v>747</v>
      </c>
      <c r="B1" s="237"/>
      <c r="C1" s="237"/>
      <c r="D1" s="237"/>
      <c r="E1" s="237"/>
      <c r="F1" s="237"/>
      <c r="G1" s="237"/>
      <c r="H1" s="237"/>
      <c r="I1" s="237"/>
      <c r="J1" s="237"/>
      <c r="K1" s="237"/>
    </row>
    <row r="2" spans="1:11" ht="13.5" customHeight="1">
      <c r="A2" s="238" t="s">
        <v>126</v>
      </c>
      <c r="B2" s="239"/>
      <c r="C2" s="239"/>
      <c r="D2" s="239"/>
      <c r="E2" s="239"/>
      <c r="F2" s="239"/>
      <c r="G2" s="239"/>
      <c r="H2" s="256"/>
      <c r="I2" s="256"/>
      <c r="J2" s="256"/>
      <c r="K2" s="256"/>
    </row>
    <row r="3" spans="1:11" ht="13.5" customHeight="1">
      <c r="A3" s="15"/>
      <c r="B3" s="15"/>
      <c r="C3" s="15"/>
      <c r="D3" s="15"/>
      <c r="E3" s="15"/>
      <c r="F3" s="15"/>
      <c r="G3" s="15"/>
      <c r="H3" s="16"/>
      <c r="I3" s="16"/>
      <c r="J3" s="16"/>
      <c r="K3" s="17" t="s">
        <v>748</v>
      </c>
    </row>
    <row r="4" spans="1:11" ht="15.75" customHeight="1">
      <c r="A4" s="320" t="s">
        <v>128</v>
      </c>
      <c r="B4" s="320"/>
      <c r="C4" s="320"/>
      <c r="D4" s="320"/>
      <c r="E4" s="320"/>
      <c r="K4" s="18" t="s">
        <v>3</v>
      </c>
    </row>
    <row r="5" spans="1:11" s="12" customFormat="1" ht="15.75" customHeight="1">
      <c r="A5" s="19" t="s">
        <v>5</v>
      </c>
      <c r="B5" s="19" t="s">
        <v>688</v>
      </c>
      <c r="C5" s="19" t="s">
        <v>256</v>
      </c>
      <c r="D5" s="19" t="s">
        <v>377</v>
      </c>
      <c r="E5" s="19" t="s">
        <v>689</v>
      </c>
      <c r="F5" s="19" t="s">
        <v>199</v>
      </c>
      <c r="G5" s="19" t="s">
        <v>690</v>
      </c>
      <c r="H5" s="20" t="s">
        <v>92</v>
      </c>
      <c r="I5" s="19" t="s">
        <v>691</v>
      </c>
      <c r="J5" s="19" t="s">
        <v>93</v>
      </c>
      <c r="K5" s="19" t="s">
        <v>8</v>
      </c>
    </row>
    <row r="6" spans="1:11" ht="15.75" customHeight="1">
      <c r="A6" s="21"/>
      <c r="B6" s="22"/>
      <c r="C6" s="23"/>
      <c r="D6" s="23"/>
      <c r="E6" s="23"/>
      <c r="F6" s="21"/>
      <c r="G6" s="25"/>
      <c r="H6" s="24"/>
      <c r="I6" s="42"/>
      <c r="J6" s="25"/>
      <c r="K6" s="26"/>
    </row>
    <row r="7" spans="1:11" ht="15.75" customHeight="1">
      <c r="A7" s="21"/>
      <c r="B7" s="22"/>
      <c r="C7" s="23"/>
      <c r="D7" s="23"/>
      <c r="E7" s="21"/>
      <c r="F7" s="21"/>
      <c r="G7" s="25"/>
      <c r="H7" s="24"/>
      <c r="I7" s="42"/>
      <c r="J7" s="25"/>
      <c r="K7" s="26"/>
    </row>
    <row r="8" spans="1:11" ht="15.75" customHeight="1">
      <c r="A8" s="21"/>
      <c r="B8" s="22"/>
      <c r="C8" s="23"/>
      <c r="D8" s="23"/>
      <c r="E8" s="21"/>
      <c r="F8" s="21"/>
      <c r="G8" s="25"/>
      <c r="H8" s="24"/>
      <c r="I8" s="42"/>
      <c r="J8" s="25"/>
      <c r="K8" s="26"/>
    </row>
    <row r="9" spans="1:11" ht="15.75" customHeight="1">
      <c r="A9" s="21"/>
      <c r="B9" s="22"/>
      <c r="C9" s="23"/>
      <c r="D9" s="23"/>
      <c r="E9" s="21"/>
      <c r="F9" s="21"/>
      <c r="G9" s="25"/>
      <c r="H9" s="24"/>
      <c r="I9" s="42"/>
      <c r="J9" s="25"/>
      <c r="K9" s="26"/>
    </row>
    <row r="10" spans="1:11" ht="15.75" customHeight="1">
      <c r="A10" s="21"/>
      <c r="B10" s="22"/>
      <c r="C10" s="23"/>
      <c r="D10" s="23"/>
      <c r="E10" s="21"/>
      <c r="F10" s="21"/>
      <c r="G10" s="25"/>
      <c r="H10" s="24"/>
      <c r="I10" s="42"/>
      <c r="J10" s="25"/>
      <c r="K10" s="26"/>
    </row>
    <row r="11" spans="1:11" ht="15.75" customHeight="1">
      <c r="A11" s="21"/>
      <c r="B11" s="22"/>
      <c r="C11" s="23"/>
      <c r="D11" s="23"/>
      <c r="E11" s="21"/>
      <c r="F11" s="21"/>
      <c r="G11" s="25"/>
      <c r="H11" s="24"/>
      <c r="I11" s="42"/>
      <c r="J11" s="25"/>
      <c r="K11" s="26"/>
    </row>
    <row r="12" spans="1:11" ht="15.75" customHeight="1">
      <c r="A12" s="21"/>
      <c r="B12" s="22"/>
      <c r="C12" s="23"/>
      <c r="D12" s="23"/>
      <c r="E12" s="21"/>
      <c r="F12" s="21"/>
      <c r="G12" s="25"/>
      <c r="H12" s="24"/>
      <c r="I12" s="42"/>
      <c r="J12" s="25"/>
      <c r="K12" s="26"/>
    </row>
    <row r="13" spans="1:11" ht="15.75" customHeight="1">
      <c r="A13" s="21"/>
      <c r="B13" s="22"/>
      <c r="C13" s="23"/>
      <c r="D13" s="23"/>
      <c r="E13" s="21"/>
      <c r="F13" s="21"/>
      <c r="G13" s="25"/>
      <c r="H13" s="24"/>
      <c r="I13" s="42"/>
      <c r="J13" s="25"/>
      <c r="K13" s="26"/>
    </row>
    <row r="14" spans="1:11" ht="15.75" customHeight="1">
      <c r="A14" s="21"/>
      <c r="B14" s="22"/>
      <c r="C14" s="23"/>
      <c r="D14" s="23"/>
      <c r="E14" s="21"/>
      <c r="F14" s="21"/>
      <c r="G14" s="25"/>
      <c r="H14" s="24"/>
      <c r="I14" s="42"/>
      <c r="J14" s="25"/>
      <c r="K14" s="26"/>
    </row>
    <row r="15" spans="1:11" ht="15.75" customHeight="1">
      <c r="A15" s="21"/>
      <c r="B15" s="22"/>
      <c r="C15" s="23"/>
      <c r="D15" s="23"/>
      <c r="E15" s="21"/>
      <c r="F15" s="21"/>
      <c r="G15" s="25"/>
      <c r="H15" s="24"/>
      <c r="I15" s="42"/>
      <c r="J15" s="25"/>
      <c r="K15" s="26"/>
    </row>
    <row r="16" spans="1:11" ht="15.75" customHeight="1">
      <c r="A16" s="21"/>
      <c r="B16" s="22"/>
      <c r="C16" s="23"/>
      <c r="D16" s="23"/>
      <c r="E16" s="21"/>
      <c r="F16" s="21"/>
      <c r="G16" s="25"/>
      <c r="H16" s="24"/>
      <c r="I16" s="42"/>
      <c r="J16" s="25"/>
      <c r="K16" s="26"/>
    </row>
    <row r="17" spans="1:11" ht="15.75" customHeight="1">
      <c r="A17" s="21"/>
      <c r="B17" s="22"/>
      <c r="C17" s="23"/>
      <c r="D17" s="23"/>
      <c r="E17" s="21"/>
      <c r="F17" s="21"/>
      <c r="G17" s="25"/>
      <c r="H17" s="24"/>
      <c r="I17" s="42"/>
      <c r="J17" s="25"/>
      <c r="K17" s="26"/>
    </row>
    <row r="18" spans="1:11" ht="15.75" customHeight="1">
      <c r="A18" s="21"/>
      <c r="B18" s="22"/>
      <c r="C18" s="23"/>
      <c r="D18" s="23"/>
      <c r="E18" s="21"/>
      <c r="F18" s="21"/>
      <c r="G18" s="25"/>
      <c r="H18" s="24"/>
      <c r="I18" s="42"/>
      <c r="J18" s="25"/>
      <c r="K18" s="26"/>
    </row>
    <row r="19" spans="1:11" ht="15.75" customHeight="1">
      <c r="A19" s="21"/>
      <c r="B19" s="22"/>
      <c r="C19" s="23"/>
      <c r="D19" s="23"/>
      <c r="E19" s="21"/>
      <c r="F19" s="21"/>
      <c r="G19" s="25"/>
      <c r="H19" s="24"/>
      <c r="I19" s="42"/>
      <c r="J19" s="25"/>
      <c r="K19" s="26"/>
    </row>
    <row r="20" spans="1:11" ht="15.75" customHeight="1">
      <c r="A20" s="21"/>
      <c r="B20" s="22"/>
      <c r="C20" s="23"/>
      <c r="D20" s="23"/>
      <c r="E20" s="21"/>
      <c r="F20" s="21"/>
      <c r="G20" s="25"/>
      <c r="H20" s="24"/>
      <c r="I20" s="42"/>
      <c r="J20" s="25"/>
      <c r="K20" s="26"/>
    </row>
    <row r="21" spans="1:11" ht="15.75" customHeight="1">
      <c r="A21" s="21"/>
      <c r="B21" s="22"/>
      <c r="C21" s="23"/>
      <c r="D21" s="23"/>
      <c r="E21" s="21"/>
      <c r="F21" s="21"/>
      <c r="G21" s="25"/>
      <c r="H21" s="24"/>
      <c r="I21" s="42"/>
      <c r="J21" s="25"/>
      <c r="K21" s="26"/>
    </row>
    <row r="22" spans="1:11" ht="15.75" customHeight="1">
      <c r="A22" s="21"/>
      <c r="B22" s="22"/>
      <c r="C22" s="23"/>
      <c r="D22" s="23"/>
      <c r="E22" s="21"/>
      <c r="F22" s="21"/>
      <c r="G22" s="25"/>
      <c r="H22" s="24"/>
      <c r="I22" s="42"/>
      <c r="J22" s="25"/>
      <c r="K22" s="26"/>
    </row>
    <row r="23" spans="1:11" ht="15.75" customHeight="1">
      <c r="A23" s="21"/>
      <c r="B23" s="22"/>
      <c r="C23" s="23"/>
      <c r="D23" s="23"/>
      <c r="E23" s="21"/>
      <c r="F23" s="21"/>
      <c r="G23" s="25"/>
      <c r="H23" s="24"/>
      <c r="I23" s="42"/>
      <c r="J23" s="25"/>
      <c r="K23" s="26"/>
    </row>
    <row r="24" spans="1:11" ht="15.75" customHeight="1">
      <c r="A24" s="21"/>
      <c r="B24" s="22"/>
      <c r="C24" s="23"/>
      <c r="D24" s="23"/>
      <c r="E24" s="21"/>
      <c r="F24" s="21"/>
      <c r="G24" s="25"/>
      <c r="H24" s="24"/>
      <c r="I24" s="42"/>
      <c r="J24" s="25"/>
      <c r="K24" s="26"/>
    </row>
    <row r="25" spans="1:11" ht="15.75" customHeight="1">
      <c r="A25" s="21"/>
      <c r="B25" s="22"/>
      <c r="C25" s="23"/>
      <c r="D25" s="23"/>
      <c r="E25" s="21"/>
      <c r="F25" s="21"/>
      <c r="G25" s="25"/>
      <c r="H25" s="24"/>
      <c r="I25" s="42"/>
      <c r="J25" s="25"/>
      <c r="K25" s="26"/>
    </row>
    <row r="26" spans="1:11" ht="15.75" customHeight="1">
      <c r="A26" s="21"/>
      <c r="B26" s="22"/>
      <c r="C26" s="23"/>
      <c r="D26" s="23"/>
      <c r="E26" s="21"/>
      <c r="F26" s="21"/>
      <c r="G26" s="25"/>
      <c r="H26" s="24"/>
      <c r="I26" s="42"/>
      <c r="J26" s="25"/>
      <c r="K26" s="26"/>
    </row>
    <row r="27" spans="1:11" ht="15.75" customHeight="1">
      <c r="A27" s="21"/>
      <c r="B27" s="22"/>
      <c r="C27" s="23"/>
      <c r="D27" s="23"/>
      <c r="E27" s="21"/>
      <c r="F27" s="21"/>
      <c r="G27" s="25"/>
      <c r="H27" s="24"/>
      <c r="I27" s="42"/>
      <c r="J27" s="25"/>
      <c r="K27" s="26"/>
    </row>
    <row r="28" spans="1:11" ht="15.75" customHeight="1">
      <c r="A28" s="245" t="s">
        <v>250</v>
      </c>
      <c r="B28" s="246"/>
      <c r="C28" s="23"/>
      <c r="D28" s="23"/>
      <c r="E28" s="21"/>
      <c r="F28" s="21"/>
      <c r="G28" s="25"/>
      <c r="H28" s="24"/>
      <c r="I28" s="42"/>
      <c r="J28" s="25"/>
      <c r="K28" s="26"/>
    </row>
    <row r="29" spans="1:11" ht="15.75" customHeight="1">
      <c r="A29" s="259" t="s">
        <v>203</v>
      </c>
      <c r="B29" s="259"/>
      <c r="C29" s="259"/>
      <c r="D29" s="259"/>
      <c r="G29" s="247" t="s">
        <v>186</v>
      </c>
      <c r="H29" s="247"/>
      <c r="I29" s="247"/>
      <c r="J29" s="247"/>
      <c r="K29" s="247"/>
    </row>
    <row r="30" ht="15.75" customHeight="1">
      <c r="A30" s="28" t="s">
        <v>204</v>
      </c>
    </row>
  </sheetData>
  <sheetProtection/>
  <mergeCells count="6">
    <mergeCell ref="A1:K1"/>
    <mergeCell ref="A2:K2"/>
    <mergeCell ref="A4:E4"/>
    <mergeCell ref="A28:B28"/>
    <mergeCell ref="A29:D29"/>
    <mergeCell ref="G29:K29"/>
  </mergeCells>
  <printOptions horizontalCentered="1"/>
  <pageMargins left="1" right="1" top="0.87" bottom="0.87" header="1.06" footer="0.51"/>
  <pageSetup fitToHeight="0" fitToWidth="1" horizontalDpi="300" verticalDpi="300" orientation="landscape" paperSize="9"/>
  <legacyDrawing r:id="rId2"/>
</worksheet>
</file>

<file path=xl/worksheets/sheet82.xml><?xml version="1.0" encoding="utf-8"?>
<worksheet xmlns="http://schemas.openxmlformats.org/spreadsheetml/2006/main" xmlns:r="http://schemas.openxmlformats.org/officeDocument/2006/relationships">
  <sheetPr>
    <pageSetUpPr fitToPage="1"/>
  </sheetPr>
  <dimension ref="A1:S30"/>
  <sheetViews>
    <sheetView showGridLines="0" zoomScalePageLayoutView="0" workbookViewId="0" topLeftCell="A7">
      <selection activeCell="F29" sqref="F29:I29"/>
    </sheetView>
  </sheetViews>
  <sheetFormatPr defaultColWidth="8.75390625" defaultRowHeight="15.75"/>
  <cols>
    <col min="1" max="1" width="5.625" style="13" customWidth="1"/>
    <col min="2" max="2" width="20.875" style="13" customWidth="1"/>
    <col min="3" max="3" width="9.625" style="13" customWidth="1"/>
    <col min="4" max="5" width="11.625" style="13" customWidth="1"/>
    <col min="6" max="6" width="11.25390625" style="13" customWidth="1"/>
    <col min="7" max="7" width="13.00390625" style="13" customWidth="1"/>
    <col min="8" max="8" width="13.625" style="13" customWidth="1"/>
    <col min="9" max="9" width="12.875" style="13" customWidth="1"/>
    <col min="10" max="16384" width="8.75390625" style="13" customWidth="1"/>
  </cols>
  <sheetData>
    <row r="1" spans="1:9" ht="12.75">
      <c r="A1" s="31"/>
      <c r="B1" s="31"/>
      <c r="C1" s="32"/>
      <c r="D1" s="32"/>
      <c r="E1" s="32"/>
      <c r="F1" s="32"/>
      <c r="G1" s="32"/>
      <c r="H1" s="32"/>
      <c r="I1" s="32"/>
    </row>
    <row r="2" spans="1:9" s="11" customFormat="1" ht="21" customHeight="1">
      <c r="A2" s="317" t="s">
        <v>749</v>
      </c>
      <c r="B2" s="284"/>
      <c r="C2" s="284"/>
      <c r="D2" s="284"/>
      <c r="E2" s="284"/>
      <c r="F2" s="284"/>
      <c r="G2" s="284"/>
      <c r="H2" s="284"/>
      <c r="I2" s="284"/>
    </row>
    <row r="3" spans="1:9" ht="13.5" customHeight="1">
      <c r="A3" s="238" t="s">
        <v>126</v>
      </c>
      <c r="B3" s="239"/>
      <c r="C3" s="239"/>
      <c r="D3" s="239"/>
      <c r="E3" s="239"/>
      <c r="F3" s="239"/>
      <c r="G3" s="239"/>
      <c r="H3" s="256"/>
      <c r="I3" s="256"/>
    </row>
    <row r="4" spans="2:9" ht="13.5" customHeight="1">
      <c r="B4" s="15"/>
      <c r="C4" s="15"/>
      <c r="D4" s="15"/>
      <c r="E4" s="15"/>
      <c r="F4" s="15"/>
      <c r="G4" s="15"/>
      <c r="H4" s="16"/>
      <c r="I4" s="17" t="s">
        <v>750</v>
      </c>
    </row>
    <row r="5" spans="1:9" ht="15.75" customHeight="1">
      <c r="A5" s="260" t="s">
        <v>128</v>
      </c>
      <c r="B5" s="260"/>
      <c r="C5" s="260"/>
      <c r="D5" s="260"/>
      <c r="I5" s="18" t="s">
        <v>3</v>
      </c>
    </row>
    <row r="6" spans="1:9" ht="15.75" customHeight="1">
      <c r="A6" s="19" t="s">
        <v>5</v>
      </c>
      <c r="B6" s="19" t="s">
        <v>751</v>
      </c>
      <c r="C6" s="19" t="s">
        <v>376</v>
      </c>
      <c r="D6" s="19" t="s">
        <v>256</v>
      </c>
      <c r="E6" s="19" t="s">
        <v>377</v>
      </c>
      <c r="F6" s="19" t="s">
        <v>752</v>
      </c>
      <c r="G6" s="20" t="s">
        <v>92</v>
      </c>
      <c r="H6" s="19" t="s">
        <v>93</v>
      </c>
      <c r="I6" s="21" t="s">
        <v>753</v>
      </c>
    </row>
    <row r="7" spans="1:9" ht="15.75" customHeight="1">
      <c r="A7" s="21"/>
      <c r="B7" s="22"/>
      <c r="C7" s="21"/>
      <c r="D7" s="21"/>
      <c r="E7" s="21"/>
      <c r="F7" s="21"/>
      <c r="G7" s="24"/>
      <c r="H7" s="25"/>
      <c r="I7" s="26"/>
    </row>
    <row r="8" spans="1:9" ht="15.75" customHeight="1">
      <c r="A8" s="21"/>
      <c r="B8" s="22"/>
      <c r="C8" s="21"/>
      <c r="D8" s="21"/>
      <c r="E8" s="21"/>
      <c r="F8" s="21"/>
      <c r="G8" s="24"/>
      <c r="H8" s="25"/>
      <c r="I8" s="26"/>
    </row>
    <row r="9" spans="1:9" ht="15.75" customHeight="1">
      <c r="A9" s="21"/>
      <c r="B9" s="22"/>
      <c r="C9" s="21"/>
      <c r="D9" s="21"/>
      <c r="E9" s="21"/>
      <c r="F9" s="21"/>
      <c r="G9" s="24"/>
      <c r="H9" s="25"/>
      <c r="I9" s="26"/>
    </row>
    <row r="10" spans="1:9" ht="15.75" customHeight="1">
      <c r="A10" s="21"/>
      <c r="B10" s="22"/>
      <c r="C10" s="21"/>
      <c r="D10" s="21"/>
      <c r="E10" s="21"/>
      <c r="F10" s="21"/>
      <c r="G10" s="24"/>
      <c r="H10" s="25"/>
      <c r="I10" s="26"/>
    </row>
    <row r="11" spans="1:9" ht="15.75" customHeight="1">
      <c r="A11" s="21"/>
      <c r="B11" s="22"/>
      <c r="C11" s="21"/>
      <c r="D11" s="21"/>
      <c r="E11" s="21"/>
      <c r="F11" s="21"/>
      <c r="G11" s="24"/>
      <c r="H11" s="25"/>
      <c r="I11" s="26"/>
    </row>
    <row r="12" spans="1:9" ht="15.75" customHeight="1">
      <c r="A12" s="21"/>
      <c r="B12" s="22"/>
      <c r="C12" s="21"/>
      <c r="D12" s="21"/>
      <c r="E12" s="21"/>
      <c r="F12" s="21"/>
      <c r="G12" s="24"/>
      <c r="H12" s="25"/>
      <c r="I12" s="26"/>
    </row>
    <row r="13" spans="1:9" ht="15.75" customHeight="1">
      <c r="A13" s="21"/>
      <c r="B13" s="22"/>
      <c r="C13" s="21"/>
      <c r="D13" s="21"/>
      <c r="E13" s="21"/>
      <c r="F13" s="21"/>
      <c r="G13" s="24"/>
      <c r="H13" s="25"/>
      <c r="I13" s="26"/>
    </row>
    <row r="14" spans="1:9" ht="15.75" customHeight="1">
      <c r="A14" s="21"/>
      <c r="B14" s="22"/>
      <c r="C14" s="21"/>
      <c r="D14" s="21"/>
      <c r="E14" s="21"/>
      <c r="F14" s="21"/>
      <c r="G14" s="24"/>
      <c r="H14" s="25"/>
      <c r="I14" s="26"/>
    </row>
    <row r="15" spans="1:9" ht="15.75" customHeight="1">
      <c r="A15" s="21"/>
      <c r="B15" s="22"/>
      <c r="C15" s="21"/>
      <c r="D15" s="21"/>
      <c r="E15" s="21"/>
      <c r="F15" s="21"/>
      <c r="G15" s="24"/>
      <c r="H15" s="25"/>
      <c r="I15" s="26"/>
    </row>
    <row r="16" spans="1:9" ht="15.75" customHeight="1">
      <c r="A16" s="21"/>
      <c r="B16" s="22"/>
      <c r="C16" s="21"/>
      <c r="D16" s="21"/>
      <c r="E16" s="21"/>
      <c r="F16" s="21"/>
      <c r="G16" s="24"/>
      <c r="H16" s="25"/>
      <c r="I16" s="26"/>
    </row>
    <row r="17" spans="1:9" ht="15.75" customHeight="1">
      <c r="A17" s="21"/>
      <c r="B17" s="22"/>
      <c r="C17" s="21"/>
      <c r="D17" s="21"/>
      <c r="E17" s="21"/>
      <c r="F17" s="21"/>
      <c r="G17" s="24"/>
      <c r="H17" s="25"/>
      <c r="I17" s="26"/>
    </row>
    <row r="18" spans="1:9" ht="15.75" customHeight="1">
      <c r="A18" s="21"/>
      <c r="B18" s="22"/>
      <c r="C18" s="21"/>
      <c r="D18" s="21"/>
      <c r="E18" s="21"/>
      <c r="F18" s="21"/>
      <c r="G18" s="24"/>
      <c r="H18" s="25"/>
      <c r="I18" s="26"/>
    </row>
    <row r="19" spans="1:9" ht="15.75" customHeight="1">
      <c r="A19" s="21"/>
      <c r="B19" s="22"/>
      <c r="C19" s="21"/>
      <c r="D19" s="21"/>
      <c r="E19" s="21"/>
      <c r="F19" s="21"/>
      <c r="G19" s="24"/>
      <c r="H19" s="25"/>
      <c r="I19" s="26"/>
    </row>
    <row r="20" spans="1:9" ht="15.75" customHeight="1">
      <c r="A20" s="21"/>
      <c r="B20" s="22"/>
      <c r="C20" s="21"/>
      <c r="D20" s="21"/>
      <c r="E20" s="21"/>
      <c r="F20" s="21"/>
      <c r="G20" s="24"/>
      <c r="H20" s="25"/>
      <c r="I20" s="26"/>
    </row>
    <row r="21" spans="1:9" ht="15.75" customHeight="1">
      <c r="A21" s="21"/>
      <c r="B21" s="22"/>
      <c r="C21" s="21"/>
      <c r="D21" s="21"/>
      <c r="E21" s="21"/>
      <c r="F21" s="21"/>
      <c r="G21" s="24"/>
      <c r="H21" s="25"/>
      <c r="I21" s="26"/>
    </row>
    <row r="22" spans="1:9" ht="15.75" customHeight="1">
      <c r="A22" s="21"/>
      <c r="B22" s="22"/>
      <c r="C22" s="21"/>
      <c r="D22" s="21"/>
      <c r="E22" s="21"/>
      <c r="F22" s="21"/>
      <c r="G22" s="24"/>
      <c r="H22" s="25"/>
      <c r="I22" s="26"/>
    </row>
    <row r="23" spans="1:9" ht="15.75" customHeight="1">
      <c r="A23" s="21"/>
      <c r="B23" s="22"/>
      <c r="C23" s="21"/>
      <c r="D23" s="21"/>
      <c r="E23" s="21"/>
      <c r="F23" s="21"/>
      <c r="G23" s="24"/>
      <c r="H23" s="25"/>
      <c r="I23" s="26"/>
    </row>
    <row r="24" spans="1:9" ht="15.75" customHeight="1">
      <c r="A24" s="21"/>
      <c r="B24" s="22"/>
      <c r="C24" s="21"/>
      <c r="D24" s="21"/>
      <c r="E24" s="21"/>
      <c r="F24" s="21"/>
      <c r="G24" s="24"/>
      <c r="H24" s="25"/>
      <c r="I24" s="26"/>
    </row>
    <row r="25" spans="1:9" ht="15.75" customHeight="1">
      <c r="A25" s="21"/>
      <c r="B25" s="22"/>
      <c r="C25" s="21"/>
      <c r="D25" s="21"/>
      <c r="E25" s="21"/>
      <c r="F25" s="21"/>
      <c r="G25" s="24"/>
      <c r="H25" s="25"/>
      <c r="I25" s="26"/>
    </row>
    <row r="26" spans="1:9" ht="15.75" customHeight="1">
      <c r="A26" s="21"/>
      <c r="B26" s="22"/>
      <c r="C26" s="21"/>
      <c r="D26" s="21"/>
      <c r="E26" s="21"/>
      <c r="F26" s="21"/>
      <c r="G26" s="24"/>
      <c r="H26" s="25"/>
      <c r="I26" s="26"/>
    </row>
    <row r="27" spans="1:9" ht="15.75" customHeight="1">
      <c r="A27" s="21"/>
      <c r="B27" s="22"/>
      <c r="C27" s="21"/>
      <c r="D27" s="21"/>
      <c r="E27" s="21"/>
      <c r="F27" s="21"/>
      <c r="G27" s="24"/>
      <c r="H27" s="25"/>
      <c r="I27" s="26"/>
    </row>
    <row r="28" spans="1:19" ht="15.75" customHeight="1">
      <c r="A28" s="264" t="s">
        <v>250</v>
      </c>
      <c r="B28" s="265"/>
      <c r="C28" s="265"/>
      <c r="D28" s="26"/>
      <c r="E28" s="21"/>
      <c r="F28" s="21"/>
      <c r="G28" s="25"/>
      <c r="H28" s="25"/>
      <c r="I28" s="39"/>
      <c r="J28" s="40"/>
      <c r="K28" s="40"/>
      <c r="L28" s="40"/>
      <c r="M28" s="40"/>
      <c r="N28" s="40"/>
      <c r="O28" s="40"/>
      <c r="P28" s="40"/>
      <c r="Q28" s="40"/>
      <c r="R28" s="40"/>
      <c r="S28" s="40"/>
    </row>
    <row r="29" spans="1:9" s="34" customFormat="1" ht="15.75" customHeight="1">
      <c r="A29" s="266" t="s">
        <v>203</v>
      </c>
      <c r="B29" s="266"/>
      <c r="C29" s="266"/>
      <c r="D29" s="266"/>
      <c r="F29" s="269" t="s">
        <v>186</v>
      </c>
      <c r="G29" s="269"/>
      <c r="H29" s="269"/>
      <c r="I29" s="269"/>
    </row>
    <row r="30" s="34" customFormat="1" ht="15.75" customHeight="1">
      <c r="A30" s="33" t="s">
        <v>204</v>
      </c>
    </row>
  </sheetData>
  <sheetProtection/>
  <mergeCells count="6">
    <mergeCell ref="A2:I2"/>
    <mergeCell ref="A3:I3"/>
    <mergeCell ref="A5:D5"/>
    <mergeCell ref="A28:C28"/>
    <mergeCell ref="A29:D29"/>
    <mergeCell ref="F29:I29"/>
  </mergeCells>
  <printOptions horizontalCentered="1"/>
  <pageMargins left="1" right="1" top="0.87" bottom="0.87" header="1.06" footer="0.5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6">
      <selection activeCell="F29" sqref="F29:I29"/>
    </sheetView>
  </sheetViews>
  <sheetFormatPr defaultColWidth="9.00390625" defaultRowHeight="15.75" customHeight="1"/>
  <cols>
    <col min="1" max="1" width="5.125" style="13" customWidth="1"/>
    <col min="2" max="2" width="18.875" style="13" customWidth="1"/>
    <col min="3" max="3" width="9.25390625" style="13" customWidth="1"/>
    <col min="4" max="4" width="12.50390625" style="13" customWidth="1"/>
    <col min="5" max="5" width="13.375" style="13" customWidth="1"/>
    <col min="6" max="6" width="15.25390625" style="13" customWidth="1"/>
    <col min="7" max="7" width="14.00390625" style="13" customWidth="1"/>
    <col min="8" max="8" width="14.375" style="13" customWidth="1"/>
    <col min="9" max="9" width="10.25390625" style="13" customWidth="1"/>
    <col min="10" max="16384" width="9.00390625" style="13" customWidth="1"/>
  </cols>
  <sheetData>
    <row r="1" spans="1:9" s="11" customFormat="1" ht="30" customHeight="1">
      <c r="A1" s="236" t="s">
        <v>754</v>
      </c>
      <c r="B1" s="237"/>
      <c r="C1" s="237"/>
      <c r="D1" s="237"/>
      <c r="E1" s="237"/>
      <c r="F1" s="237"/>
      <c r="G1" s="237"/>
      <c r="H1" s="237"/>
      <c r="I1" s="237"/>
    </row>
    <row r="2" spans="1:9" ht="13.5" customHeight="1">
      <c r="A2" s="238" t="s">
        <v>126</v>
      </c>
      <c r="B2" s="239"/>
      <c r="C2" s="239"/>
      <c r="D2" s="239"/>
      <c r="E2" s="239"/>
      <c r="F2" s="239"/>
      <c r="G2" s="239"/>
      <c r="H2" s="256"/>
      <c r="I2" s="256"/>
    </row>
    <row r="3" spans="1:9" ht="13.5" customHeight="1">
      <c r="A3" s="15"/>
      <c r="B3" s="15"/>
      <c r="C3" s="15"/>
      <c r="D3" s="15"/>
      <c r="E3" s="15"/>
      <c r="F3" s="15"/>
      <c r="G3" s="15"/>
      <c r="H3" s="16"/>
      <c r="I3" s="17" t="s">
        <v>755</v>
      </c>
    </row>
    <row r="4" spans="1:9" ht="15.75" customHeight="1">
      <c r="A4" s="320" t="s">
        <v>128</v>
      </c>
      <c r="B4" s="320"/>
      <c r="C4" s="320"/>
      <c r="D4" s="320"/>
      <c r="I4" s="18" t="s">
        <v>3</v>
      </c>
    </row>
    <row r="5" spans="1:9" s="12" customFormat="1" ht="15.75" customHeight="1">
      <c r="A5" s="264" t="s">
        <v>5</v>
      </c>
      <c r="B5" s="264" t="s">
        <v>247</v>
      </c>
      <c r="C5" s="264" t="s">
        <v>256</v>
      </c>
      <c r="D5" s="264" t="s">
        <v>255</v>
      </c>
      <c r="E5" s="264" t="s">
        <v>92</v>
      </c>
      <c r="F5" s="264"/>
      <c r="G5" s="264"/>
      <c r="H5" s="264" t="s">
        <v>93</v>
      </c>
      <c r="I5" s="264" t="s">
        <v>8</v>
      </c>
    </row>
    <row r="6" spans="1:9" s="12" customFormat="1" ht="15.75" customHeight="1">
      <c r="A6" s="265"/>
      <c r="B6" s="265"/>
      <c r="C6" s="265"/>
      <c r="D6" s="265"/>
      <c r="E6" s="19" t="s">
        <v>756</v>
      </c>
      <c r="F6" s="19" t="s">
        <v>757</v>
      </c>
      <c r="G6" s="19" t="s">
        <v>308</v>
      </c>
      <c r="H6" s="265"/>
      <c r="I6" s="265"/>
    </row>
    <row r="7" spans="1:9" ht="15.75" customHeight="1">
      <c r="A7" s="21"/>
      <c r="B7" s="22"/>
      <c r="C7" s="35"/>
      <c r="D7" s="36"/>
      <c r="E7" s="24"/>
      <c r="F7" s="25"/>
      <c r="G7" s="25"/>
      <c r="H7" s="25"/>
      <c r="I7" s="26"/>
    </row>
    <row r="8" spans="1:9" ht="15.75" customHeight="1">
      <c r="A8" s="21"/>
      <c r="B8" s="22"/>
      <c r="C8" s="35"/>
      <c r="D8" s="36"/>
      <c r="E8" s="24"/>
      <c r="F8" s="25"/>
      <c r="G8" s="25"/>
      <c r="H8" s="25"/>
      <c r="I8" s="26"/>
    </row>
    <row r="9" spans="1:9" ht="15.75" customHeight="1">
      <c r="A9" s="21"/>
      <c r="B9" s="22"/>
      <c r="C9" s="35"/>
      <c r="D9" s="36"/>
      <c r="E9" s="24"/>
      <c r="F9" s="25"/>
      <c r="G9" s="25"/>
      <c r="H9" s="25"/>
      <c r="I9" s="26"/>
    </row>
    <row r="10" spans="1:9" ht="15.75" customHeight="1">
      <c r="A10" s="21"/>
      <c r="B10" s="22"/>
      <c r="C10" s="35"/>
      <c r="D10" s="36"/>
      <c r="E10" s="24"/>
      <c r="F10" s="25"/>
      <c r="G10" s="25"/>
      <c r="H10" s="25"/>
      <c r="I10" s="26"/>
    </row>
    <row r="11" spans="1:9" ht="15.75" customHeight="1">
      <c r="A11" s="21"/>
      <c r="B11" s="22"/>
      <c r="C11" s="35"/>
      <c r="D11" s="36"/>
      <c r="E11" s="24"/>
      <c r="F11" s="25"/>
      <c r="G11" s="25"/>
      <c r="H11" s="25"/>
      <c r="I11" s="26"/>
    </row>
    <row r="12" spans="1:9" ht="15.75" customHeight="1">
      <c r="A12" s="21"/>
      <c r="B12" s="22"/>
      <c r="C12" s="35"/>
      <c r="D12" s="36"/>
      <c r="E12" s="24"/>
      <c r="F12" s="25"/>
      <c r="G12" s="25"/>
      <c r="H12" s="25"/>
      <c r="I12" s="26"/>
    </row>
    <row r="13" spans="1:9" ht="15.75" customHeight="1">
      <c r="A13" s="21"/>
      <c r="B13" s="22"/>
      <c r="C13" s="35"/>
      <c r="D13" s="36"/>
      <c r="E13" s="24"/>
      <c r="F13" s="25"/>
      <c r="G13" s="25"/>
      <c r="H13" s="25"/>
      <c r="I13" s="26"/>
    </row>
    <row r="14" spans="1:9" ht="15.75" customHeight="1">
      <c r="A14" s="21"/>
      <c r="B14" s="22"/>
      <c r="C14" s="35"/>
      <c r="D14" s="36"/>
      <c r="E14" s="24"/>
      <c r="F14" s="25"/>
      <c r="G14" s="25"/>
      <c r="H14" s="25"/>
      <c r="I14" s="26"/>
    </row>
    <row r="15" spans="1:9" ht="15.75" customHeight="1">
      <c r="A15" s="21"/>
      <c r="B15" s="22"/>
      <c r="C15" s="35"/>
      <c r="D15" s="36"/>
      <c r="E15" s="24"/>
      <c r="F15" s="25"/>
      <c r="G15" s="25"/>
      <c r="H15" s="25"/>
      <c r="I15" s="26"/>
    </row>
    <row r="16" spans="1:9" ht="15.75" customHeight="1">
      <c r="A16" s="21"/>
      <c r="B16" s="22"/>
      <c r="C16" s="35"/>
      <c r="D16" s="36"/>
      <c r="E16" s="24"/>
      <c r="F16" s="25"/>
      <c r="G16" s="25"/>
      <c r="H16" s="25"/>
      <c r="I16" s="26"/>
    </row>
    <row r="17" spans="1:9" ht="15.75" customHeight="1">
      <c r="A17" s="21"/>
      <c r="B17" s="22"/>
      <c r="C17" s="35"/>
      <c r="D17" s="36"/>
      <c r="E17" s="24"/>
      <c r="F17" s="25"/>
      <c r="G17" s="25"/>
      <c r="H17" s="25"/>
      <c r="I17" s="26"/>
    </row>
    <row r="18" spans="1:9" ht="15.75" customHeight="1">
      <c r="A18" s="21"/>
      <c r="B18" s="22"/>
      <c r="C18" s="35"/>
      <c r="D18" s="36"/>
      <c r="E18" s="24"/>
      <c r="F18" s="25"/>
      <c r="G18" s="25"/>
      <c r="H18" s="25"/>
      <c r="I18" s="26"/>
    </row>
    <row r="19" spans="1:9" ht="15.75" customHeight="1">
      <c r="A19" s="21"/>
      <c r="B19" s="22"/>
      <c r="C19" s="35"/>
      <c r="D19" s="36"/>
      <c r="E19" s="24"/>
      <c r="F19" s="25"/>
      <c r="G19" s="25"/>
      <c r="H19" s="25"/>
      <c r="I19" s="26"/>
    </row>
    <row r="20" spans="1:9" ht="15.75" customHeight="1">
      <c r="A20" s="21"/>
      <c r="B20" s="22"/>
      <c r="C20" s="35"/>
      <c r="D20" s="36"/>
      <c r="E20" s="24"/>
      <c r="F20" s="25"/>
      <c r="G20" s="25"/>
      <c r="H20" s="25"/>
      <c r="I20" s="26"/>
    </row>
    <row r="21" spans="1:9" ht="15.75" customHeight="1">
      <c r="A21" s="21"/>
      <c r="B21" s="22"/>
      <c r="C21" s="35"/>
      <c r="D21" s="36"/>
      <c r="E21" s="24"/>
      <c r="F21" s="25"/>
      <c r="G21" s="25"/>
      <c r="H21" s="25"/>
      <c r="I21" s="26"/>
    </row>
    <row r="22" spans="1:9" ht="15.75" customHeight="1">
      <c r="A22" s="21"/>
      <c r="B22" s="22"/>
      <c r="C22" s="35"/>
      <c r="D22" s="36"/>
      <c r="E22" s="24"/>
      <c r="F22" s="25"/>
      <c r="G22" s="25"/>
      <c r="H22" s="25"/>
      <c r="I22" s="26"/>
    </row>
    <row r="23" spans="1:9" ht="15.75" customHeight="1">
      <c r="A23" s="21"/>
      <c r="B23" s="22"/>
      <c r="C23" s="35"/>
      <c r="D23" s="36"/>
      <c r="E23" s="24"/>
      <c r="F23" s="25"/>
      <c r="G23" s="25"/>
      <c r="H23" s="25"/>
      <c r="I23" s="26"/>
    </row>
    <row r="24" spans="1:9" ht="15.75" customHeight="1">
      <c r="A24" s="21"/>
      <c r="B24" s="22"/>
      <c r="C24" s="35"/>
      <c r="D24" s="36"/>
      <c r="E24" s="24"/>
      <c r="F24" s="25"/>
      <c r="G24" s="25"/>
      <c r="H24" s="25"/>
      <c r="I24" s="26"/>
    </row>
    <row r="25" spans="1:9" ht="15.75" customHeight="1">
      <c r="A25" s="21"/>
      <c r="B25" s="22"/>
      <c r="C25" s="35"/>
      <c r="D25" s="36"/>
      <c r="E25" s="24"/>
      <c r="F25" s="25"/>
      <c r="G25" s="25"/>
      <c r="H25" s="25"/>
      <c r="I25" s="26"/>
    </row>
    <row r="26" spans="1:9" ht="15.75" customHeight="1">
      <c r="A26" s="21"/>
      <c r="B26" s="22"/>
      <c r="C26" s="35"/>
      <c r="D26" s="36"/>
      <c r="E26" s="24"/>
      <c r="F26" s="25"/>
      <c r="G26" s="25"/>
      <c r="H26" s="25"/>
      <c r="I26" s="26"/>
    </row>
    <row r="27" spans="1:9" ht="15.75" customHeight="1">
      <c r="A27" s="21"/>
      <c r="B27" s="22"/>
      <c r="C27" s="35"/>
      <c r="D27" s="36"/>
      <c r="E27" s="24"/>
      <c r="F27" s="25"/>
      <c r="G27" s="25"/>
      <c r="H27" s="25"/>
      <c r="I27" s="26"/>
    </row>
    <row r="28" spans="1:9" ht="15.75" customHeight="1">
      <c r="A28" s="245" t="s">
        <v>250</v>
      </c>
      <c r="B28" s="276"/>
      <c r="C28" s="35"/>
      <c r="D28" s="37"/>
      <c r="E28" s="25"/>
      <c r="F28" s="25"/>
      <c r="G28" s="25"/>
      <c r="H28" s="25"/>
      <c r="I28" s="26"/>
    </row>
    <row r="29" spans="1:9" ht="15.75" customHeight="1">
      <c r="A29" s="259" t="s">
        <v>203</v>
      </c>
      <c r="B29" s="259"/>
      <c r="C29" s="259"/>
      <c r="D29" s="259"/>
      <c r="E29" s="38"/>
      <c r="F29" s="269" t="s">
        <v>186</v>
      </c>
      <c r="G29" s="269"/>
      <c r="H29" s="269"/>
      <c r="I29" s="269"/>
    </row>
    <row r="30" ht="15.75" customHeight="1">
      <c r="A30" s="28" t="s">
        <v>204</v>
      </c>
    </row>
  </sheetData>
  <sheetProtection/>
  <mergeCells count="13">
    <mergeCell ref="A28:B28"/>
    <mergeCell ref="A29:D29"/>
    <mergeCell ref="F29:I29"/>
    <mergeCell ref="A5:A6"/>
    <mergeCell ref="B5:B6"/>
    <mergeCell ref="C5:C6"/>
    <mergeCell ref="D5:D6"/>
    <mergeCell ref="H5:H6"/>
    <mergeCell ref="I5:I6"/>
    <mergeCell ref="A1:I1"/>
    <mergeCell ref="A2:I2"/>
    <mergeCell ref="A4:D4"/>
    <mergeCell ref="E5:G5"/>
  </mergeCells>
  <printOptions horizontalCentered="1"/>
  <pageMargins left="1" right="1" top="0.87" bottom="0.87" header="1.06" footer="0.51"/>
  <pageSetup fitToHeight="0" fitToWidth="1" horizontalDpi="300" verticalDpi="300" orientation="landscape" paperSize="9"/>
  <legacyDrawing r:id="rId2"/>
</worksheet>
</file>

<file path=xl/worksheets/sheet84.xml><?xml version="1.0" encoding="utf-8"?>
<worksheet xmlns="http://schemas.openxmlformats.org/spreadsheetml/2006/main" xmlns:r="http://schemas.openxmlformats.org/officeDocument/2006/relationships">
  <sheetPr>
    <pageSetUpPr fitToPage="1"/>
  </sheetPr>
  <dimension ref="A1:G33"/>
  <sheetViews>
    <sheetView showGridLines="0" zoomScalePageLayoutView="0" workbookViewId="0" topLeftCell="A4">
      <selection activeCell="A1" sqref="A1:G30"/>
    </sheetView>
  </sheetViews>
  <sheetFormatPr defaultColWidth="9.00390625" defaultRowHeight="15.75" customHeight="1"/>
  <cols>
    <col min="1" max="1" width="5.875" style="13" customWidth="1"/>
    <col min="2" max="2" width="22.75390625" style="13" customWidth="1"/>
    <col min="3" max="3" width="17.50390625" style="13" customWidth="1"/>
    <col min="4" max="4" width="12.75390625" style="13" customWidth="1"/>
    <col min="5" max="6" width="17.75390625" style="13" customWidth="1"/>
    <col min="7" max="7" width="22.25390625" style="13" customWidth="1"/>
    <col min="8" max="16384" width="9.00390625" style="13" customWidth="1"/>
  </cols>
  <sheetData>
    <row r="1" spans="1:7" ht="12.75">
      <c r="A1" s="31"/>
      <c r="B1" s="31"/>
      <c r="C1" s="31"/>
      <c r="D1" s="32"/>
      <c r="E1" s="32"/>
      <c r="F1" s="32"/>
      <c r="G1" s="32"/>
    </row>
    <row r="2" spans="1:7" s="11" customFormat="1" ht="30" customHeight="1">
      <c r="A2" s="236" t="s">
        <v>758</v>
      </c>
      <c r="B2" s="237"/>
      <c r="C2" s="237"/>
      <c r="D2" s="237"/>
      <c r="E2" s="237"/>
      <c r="F2" s="237"/>
      <c r="G2" s="237"/>
    </row>
    <row r="3" spans="1:7" ht="13.5" customHeight="1">
      <c r="A3" s="238" t="s">
        <v>126</v>
      </c>
      <c r="B3" s="239"/>
      <c r="C3" s="239"/>
      <c r="D3" s="239"/>
      <c r="E3" s="239"/>
      <c r="F3" s="239"/>
      <c r="G3" s="256"/>
    </row>
    <row r="4" spans="4:7" ht="13.5" customHeight="1">
      <c r="D4" s="15"/>
      <c r="E4" s="15"/>
      <c r="F4" s="15"/>
      <c r="G4" s="17" t="s">
        <v>759</v>
      </c>
    </row>
    <row r="5" spans="1:7" ht="15.75" customHeight="1">
      <c r="A5" s="240" t="s">
        <v>128</v>
      </c>
      <c r="B5" s="240"/>
      <c r="C5" s="240"/>
      <c r="G5" s="18" t="s">
        <v>3</v>
      </c>
    </row>
    <row r="6" spans="1:7" s="12" customFormat="1" ht="15.75" customHeight="1">
      <c r="A6" s="19" t="s">
        <v>5</v>
      </c>
      <c r="B6" s="19" t="s">
        <v>760</v>
      </c>
      <c r="C6" s="19" t="s">
        <v>761</v>
      </c>
      <c r="D6" s="19" t="s">
        <v>256</v>
      </c>
      <c r="E6" s="20" t="s">
        <v>92</v>
      </c>
      <c r="F6" s="19" t="s">
        <v>93</v>
      </c>
      <c r="G6" s="19" t="s">
        <v>753</v>
      </c>
    </row>
    <row r="7" spans="1:7" ht="15.75" customHeight="1">
      <c r="A7" s="21"/>
      <c r="B7" s="22"/>
      <c r="C7" s="22"/>
      <c r="D7" s="23"/>
      <c r="E7" s="24"/>
      <c r="F7" s="25"/>
      <c r="G7" s="26"/>
    </row>
    <row r="8" spans="1:7" ht="15.75" customHeight="1">
      <c r="A8" s="21"/>
      <c r="B8" s="22"/>
      <c r="C8" s="22"/>
      <c r="D8" s="23"/>
      <c r="E8" s="24"/>
      <c r="F8" s="25"/>
      <c r="G8" s="26"/>
    </row>
    <row r="9" spans="1:7" ht="15.75" customHeight="1">
      <c r="A9" s="21"/>
      <c r="B9" s="22"/>
      <c r="C9" s="22"/>
      <c r="D9" s="23"/>
      <c r="E9" s="24"/>
      <c r="F9" s="25"/>
      <c r="G9" s="26"/>
    </row>
    <row r="10" spans="1:7" ht="15.75" customHeight="1">
      <c r="A10" s="21"/>
      <c r="B10" s="22"/>
      <c r="C10" s="22"/>
      <c r="D10" s="23"/>
      <c r="E10" s="24"/>
      <c r="F10" s="25"/>
      <c r="G10" s="26"/>
    </row>
    <row r="11" spans="1:7" ht="15.75" customHeight="1">
      <c r="A11" s="21"/>
      <c r="B11" s="22"/>
      <c r="C11" s="22"/>
      <c r="D11" s="23"/>
      <c r="E11" s="24"/>
      <c r="F11" s="25"/>
      <c r="G11" s="26"/>
    </row>
    <row r="12" spans="1:7" ht="15.75" customHeight="1">
      <c r="A12" s="21"/>
      <c r="B12" s="22"/>
      <c r="C12" s="22"/>
      <c r="D12" s="23"/>
      <c r="E12" s="24"/>
      <c r="F12" s="25"/>
      <c r="G12" s="26"/>
    </row>
    <row r="13" spans="1:7" ht="15.75" customHeight="1">
      <c r="A13" s="21"/>
      <c r="B13" s="22"/>
      <c r="C13" s="22"/>
      <c r="D13" s="23"/>
      <c r="E13" s="24"/>
      <c r="F13" s="25"/>
      <c r="G13" s="26"/>
    </row>
    <row r="14" spans="1:7" ht="15.75" customHeight="1">
      <c r="A14" s="21"/>
      <c r="B14" s="22"/>
      <c r="C14" s="22"/>
      <c r="D14" s="23"/>
      <c r="E14" s="24"/>
      <c r="F14" s="25"/>
      <c r="G14" s="26"/>
    </row>
    <row r="15" spans="1:7" ht="15.75" customHeight="1">
      <c r="A15" s="21"/>
      <c r="B15" s="22"/>
      <c r="C15" s="22"/>
      <c r="D15" s="23"/>
      <c r="E15" s="24"/>
      <c r="F15" s="25"/>
      <c r="G15" s="26"/>
    </row>
    <row r="16" spans="1:7" ht="15.75" customHeight="1">
      <c r="A16" s="21"/>
      <c r="B16" s="22"/>
      <c r="C16" s="22"/>
      <c r="D16" s="23"/>
      <c r="E16" s="24"/>
      <c r="F16" s="25"/>
      <c r="G16" s="26"/>
    </row>
    <row r="17" spans="1:7" ht="15.75" customHeight="1">
      <c r="A17" s="21"/>
      <c r="B17" s="22"/>
      <c r="C17" s="22"/>
      <c r="D17" s="23"/>
      <c r="E17" s="24"/>
      <c r="F17" s="25"/>
      <c r="G17" s="26"/>
    </row>
    <row r="18" spans="1:7" ht="15.75" customHeight="1">
      <c r="A18" s="21"/>
      <c r="B18" s="22"/>
      <c r="C18" s="22"/>
      <c r="D18" s="23"/>
      <c r="E18" s="24"/>
      <c r="F18" s="25"/>
      <c r="G18" s="26"/>
    </row>
    <row r="19" spans="1:7" ht="15.75" customHeight="1">
      <c r="A19" s="21"/>
      <c r="B19" s="22"/>
      <c r="C19" s="22"/>
      <c r="D19" s="23"/>
      <c r="E19" s="24"/>
      <c r="F19" s="25"/>
      <c r="G19" s="26"/>
    </row>
    <row r="20" spans="1:7" ht="15.75" customHeight="1">
      <c r="A20" s="21"/>
      <c r="B20" s="22"/>
      <c r="C20" s="22"/>
      <c r="D20" s="23"/>
      <c r="E20" s="24"/>
      <c r="F20" s="25"/>
      <c r="G20" s="26"/>
    </row>
    <row r="21" spans="1:7" ht="15.75" customHeight="1">
      <c r="A21" s="21"/>
      <c r="B21" s="22"/>
      <c r="C21" s="22"/>
      <c r="D21" s="23"/>
      <c r="E21" s="24"/>
      <c r="F21" s="25"/>
      <c r="G21" s="26"/>
    </row>
    <row r="22" spans="1:7" ht="15.75" customHeight="1">
      <c r="A22" s="21"/>
      <c r="B22" s="22"/>
      <c r="C22" s="22"/>
      <c r="D22" s="23"/>
      <c r="E22" s="24"/>
      <c r="F22" s="25"/>
      <c r="G22" s="26"/>
    </row>
    <row r="23" spans="1:7" ht="15.75" customHeight="1">
      <c r="A23" s="21"/>
      <c r="B23" s="22"/>
      <c r="C23" s="22"/>
      <c r="D23" s="23"/>
      <c r="E23" s="24"/>
      <c r="F23" s="25"/>
      <c r="G23" s="26"/>
    </row>
    <row r="24" spans="1:7" ht="15.75" customHeight="1">
      <c r="A24" s="21"/>
      <c r="B24" s="22"/>
      <c r="C24" s="22"/>
      <c r="D24" s="23"/>
      <c r="E24" s="24"/>
      <c r="F24" s="25"/>
      <c r="G24" s="26"/>
    </row>
    <row r="25" spans="1:7" ht="15.75" customHeight="1">
      <c r="A25" s="21"/>
      <c r="B25" s="22"/>
      <c r="C25" s="22"/>
      <c r="D25" s="23"/>
      <c r="E25" s="24"/>
      <c r="F25" s="25"/>
      <c r="G25" s="26"/>
    </row>
    <row r="26" spans="1:7" ht="15.75" customHeight="1">
      <c r="A26" s="21"/>
      <c r="B26" s="22"/>
      <c r="C26" s="22"/>
      <c r="D26" s="23"/>
      <c r="E26" s="24"/>
      <c r="F26" s="25"/>
      <c r="G26" s="26"/>
    </row>
    <row r="27" spans="1:7" ht="15.75" customHeight="1">
      <c r="A27" s="21"/>
      <c r="B27" s="22"/>
      <c r="C27" s="22"/>
      <c r="D27" s="23"/>
      <c r="E27" s="25"/>
      <c r="F27" s="25"/>
      <c r="G27" s="26"/>
    </row>
    <row r="28" spans="1:7" ht="15.75" customHeight="1">
      <c r="A28" s="245" t="s">
        <v>250</v>
      </c>
      <c r="B28" s="276"/>
      <c r="C28" s="26"/>
      <c r="D28" s="26"/>
      <c r="E28" s="25"/>
      <c r="F28" s="25"/>
      <c r="G28" s="26"/>
    </row>
    <row r="29" spans="1:7" ht="15.75" customHeight="1">
      <c r="A29" s="266" t="s">
        <v>203</v>
      </c>
      <c r="B29" s="266"/>
      <c r="C29" s="266"/>
      <c r="D29" s="266"/>
      <c r="E29" s="321" t="s">
        <v>762</v>
      </c>
      <c r="F29" s="269"/>
      <c r="G29" s="269"/>
    </row>
    <row r="30" spans="1:7" ht="15.75" customHeight="1">
      <c r="A30" s="33" t="s">
        <v>204</v>
      </c>
      <c r="B30" s="34"/>
      <c r="C30" s="34"/>
      <c r="D30" s="34"/>
      <c r="E30" s="34"/>
      <c r="F30" s="34"/>
      <c r="G30" s="34"/>
    </row>
    <row r="31" spans="1:7" ht="15.75" customHeight="1">
      <c r="A31" s="34"/>
      <c r="B31" s="34"/>
      <c r="C31" s="34"/>
      <c r="D31" s="34"/>
      <c r="E31" s="34"/>
      <c r="F31" s="34"/>
      <c r="G31" s="34"/>
    </row>
    <row r="32" spans="1:7" ht="15.75" customHeight="1">
      <c r="A32" s="34"/>
      <c r="B32" s="34"/>
      <c r="C32" s="34"/>
      <c r="D32" s="34"/>
      <c r="E32" s="34"/>
      <c r="F32" s="34"/>
      <c r="G32" s="34"/>
    </row>
    <row r="33" spans="1:7" ht="15.75" customHeight="1">
      <c r="A33" s="34"/>
      <c r="B33" s="34"/>
      <c r="C33" s="34"/>
      <c r="D33" s="34"/>
      <c r="E33" s="34"/>
      <c r="F33" s="34"/>
      <c r="G33" s="34"/>
    </row>
  </sheetData>
  <sheetProtection/>
  <mergeCells count="6">
    <mergeCell ref="A2:G2"/>
    <mergeCell ref="A3:G3"/>
    <mergeCell ref="A5:C5"/>
    <mergeCell ref="A28:B28"/>
    <mergeCell ref="A29:D29"/>
    <mergeCell ref="E29:G29"/>
  </mergeCells>
  <printOptions horizontalCentered="1"/>
  <pageMargins left="1" right="1" top="0.87" bottom="0.87" header="1.06" footer="0.51"/>
  <pageSetup fitToHeight="0" fitToWidth="1" horizontalDpi="300" verticalDpi="300" orientation="landscape" paperSize="9" scale="99"/>
</worksheet>
</file>

<file path=xl/worksheets/sheet8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0">
      <selection activeCell="E29" sqref="E29:G29"/>
    </sheetView>
  </sheetViews>
  <sheetFormatPr defaultColWidth="9.00390625" defaultRowHeight="15.75" customHeight="1"/>
  <cols>
    <col min="1" max="1" width="6.50390625" style="13" customWidth="1"/>
    <col min="2" max="2" width="25.625" style="13" customWidth="1"/>
    <col min="3" max="3" width="12.875" style="13" customWidth="1"/>
    <col min="4" max="4" width="17.125" style="13" customWidth="1"/>
    <col min="5" max="6" width="16.50390625" style="13" customWidth="1"/>
    <col min="7" max="7" width="16.875" style="13" customWidth="1"/>
    <col min="8" max="16384" width="9.00390625" style="13" customWidth="1"/>
  </cols>
  <sheetData>
    <row r="1" spans="1:7" s="11" customFormat="1" ht="30" customHeight="1">
      <c r="A1" s="236" t="s">
        <v>763</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764</v>
      </c>
    </row>
    <row r="4" spans="1:7" ht="15.75" customHeight="1">
      <c r="A4" s="320" t="s">
        <v>128</v>
      </c>
      <c r="B4" s="320"/>
      <c r="C4" s="320"/>
      <c r="D4" s="320"/>
      <c r="G4" s="18" t="s">
        <v>3</v>
      </c>
    </row>
    <row r="5" spans="1:7" s="12" customFormat="1" ht="15.75" customHeight="1">
      <c r="A5" s="19" t="s">
        <v>5</v>
      </c>
      <c r="B5" s="19" t="s">
        <v>247</v>
      </c>
      <c r="C5" s="19" t="s">
        <v>256</v>
      </c>
      <c r="D5" s="19" t="s">
        <v>765</v>
      </c>
      <c r="E5" s="20" t="s">
        <v>92</v>
      </c>
      <c r="F5" s="19" t="s">
        <v>93</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45" t="s">
        <v>250</v>
      </c>
      <c r="B28" s="276"/>
      <c r="C28" s="23"/>
      <c r="D28" s="21"/>
      <c r="E28" s="25"/>
      <c r="F28" s="25"/>
      <c r="G28" s="26"/>
    </row>
    <row r="29" spans="1:7" ht="15.75" customHeight="1">
      <c r="A29" s="259" t="s">
        <v>203</v>
      </c>
      <c r="B29" s="259"/>
      <c r="C29" s="259"/>
      <c r="D29" s="259"/>
      <c r="E29" s="269" t="s">
        <v>186</v>
      </c>
      <c r="F29" s="269"/>
      <c r="G29" s="269"/>
    </row>
    <row r="30" ht="15.75" customHeight="1">
      <c r="A30" s="28" t="s">
        <v>204</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86.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0">
      <selection activeCell="E29" sqref="E29:F29"/>
    </sheetView>
  </sheetViews>
  <sheetFormatPr defaultColWidth="9.00390625" defaultRowHeight="15.75" customHeight="1"/>
  <cols>
    <col min="1" max="1" width="7.00390625" style="13" customWidth="1"/>
    <col min="2" max="2" width="29.00390625" style="13" customWidth="1"/>
    <col min="3" max="3" width="12.75390625" style="13" customWidth="1"/>
    <col min="4" max="4" width="20.75390625" style="13" customWidth="1"/>
    <col min="5" max="5" width="21.375" style="13" customWidth="1"/>
    <col min="6" max="6" width="21.00390625" style="13" customWidth="1"/>
    <col min="7" max="16384" width="9.00390625" style="13" customWidth="1"/>
  </cols>
  <sheetData>
    <row r="1" spans="1:6" s="11" customFormat="1" ht="30" customHeight="1">
      <c r="A1" s="236" t="s">
        <v>766</v>
      </c>
      <c r="B1" s="284"/>
      <c r="C1" s="284"/>
      <c r="D1" s="284"/>
      <c r="E1" s="284"/>
      <c r="F1" s="284"/>
    </row>
    <row r="2" spans="1:6" ht="13.5" customHeight="1">
      <c r="A2" s="238" t="s">
        <v>126</v>
      </c>
      <c r="B2" s="239"/>
      <c r="C2" s="239"/>
      <c r="D2" s="239"/>
      <c r="E2" s="239"/>
      <c r="F2" s="239"/>
    </row>
    <row r="3" spans="1:6" ht="13.5" customHeight="1">
      <c r="A3" s="15"/>
      <c r="B3" s="15"/>
      <c r="C3" s="15"/>
      <c r="D3" s="15"/>
      <c r="E3" s="15"/>
      <c r="F3" s="17" t="s">
        <v>767</v>
      </c>
    </row>
    <row r="4" spans="1:6" ht="15.75" customHeight="1">
      <c r="A4" s="320" t="s">
        <v>128</v>
      </c>
      <c r="B4" s="320"/>
      <c r="C4" s="320"/>
      <c r="F4" s="18" t="s">
        <v>3</v>
      </c>
    </row>
    <row r="5" spans="1:6" s="12" customFormat="1" ht="15.75" customHeight="1">
      <c r="A5" s="19" t="s">
        <v>5</v>
      </c>
      <c r="B5" s="19" t="s">
        <v>768</v>
      </c>
      <c r="C5" s="19" t="s">
        <v>256</v>
      </c>
      <c r="D5" s="20" t="s">
        <v>92</v>
      </c>
      <c r="E5" s="19" t="s">
        <v>93</v>
      </c>
      <c r="F5" s="19" t="s">
        <v>8</v>
      </c>
    </row>
    <row r="6" spans="1:6" ht="15.75" customHeight="1">
      <c r="A6" s="21"/>
      <c r="B6" s="22"/>
      <c r="C6" s="23"/>
      <c r="D6" s="29"/>
      <c r="E6" s="30"/>
      <c r="F6" s="26"/>
    </row>
    <row r="7" spans="1:6" ht="15.75" customHeight="1">
      <c r="A7" s="21"/>
      <c r="B7" s="22"/>
      <c r="C7" s="23"/>
      <c r="D7" s="29"/>
      <c r="E7" s="30"/>
      <c r="F7" s="26"/>
    </row>
    <row r="8" spans="1:6" ht="15.75" customHeight="1">
      <c r="A8" s="21"/>
      <c r="B8" s="22"/>
      <c r="C8" s="23"/>
      <c r="D8" s="29"/>
      <c r="E8" s="30"/>
      <c r="F8" s="26"/>
    </row>
    <row r="9" spans="1:6" ht="15.75" customHeight="1">
      <c r="A9" s="21"/>
      <c r="B9" s="22"/>
      <c r="C9" s="23"/>
      <c r="D9" s="29"/>
      <c r="E9" s="30"/>
      <c r="F9" s="26"/>
    </row>
    <row r="10" spans="1:6" ht="15.75" customHeight="1">
      <c r="A10" s="21"/>
      <c r="B10" s="22"/>
      <c r="C10" s="23"/>
      <c r="D10" s="29"/>
      <c r="E10" s="30"/>
      <c r="F10" s="26"/>
    </row>
    <row r="11" spans="1:6" ht="15.75" customHeight="1">
      <c r="A11" s="21"/>
      <c r="B11" s="22"/>
      <c r="C11" s="23"/>
      <c r="D11" s="29"/>
      <c r="E11" s="30"/>
      <c r="F11" s="26"/>
    </row>
    <row r="12" spans="1:6" ht="15.75" customHeight="1">
      <c r="A12" s="21"/>
      <c r="B12" s="22"/>
      <c r="C12" s="23"/>
      <c r="D12" s="29"/>
      <c r="E12" s="30"/>
      <c r="F12" s="26"/>
    </row>
    <row r="13" spans="1:6" ht="15.75" customHeight="1">
      <c r="A13" s="21"/>
      <c r="B13" s="22"/>
      <c r="C13" s="23"/>
      <c r="D13" s="29"/>
      <c r="E13" s="30"/>
      <c r="F13" s="26"/>
    </row>
    <row r="14" spans="1:6" ht="15.75" customHeight="1">
      <c r="A14" s="21"/>
      <c r="B14" s="22"/>
      <c r="C14" s="23"/>
      <c r="D14" s="29"/>
      <c r="E14" s="30"/>
      <c r="F14" s="26"/>
    </row>
    <row r="15" spans="1:6" ht="15.75" customHeight="1">
      <c r="A15" s="21"/>
      <c r="B15" s="22"/>
      <c r="C15" s="23"/>
      <c r="D15" s="29"/>
      <c r="E15" s="30"/>
      <c r="F15" s="26"/>
    </row>
    <row r="16" spans="1:6" ht="15.75" customHeight="1">
      <c r="A16" s="21"/>
      <c r="B16" s="22"/>
      <c r="C16" s="23"/>
      <c r="D16" s="29"/>
      <c r="E16" s="30"/>
      <c r="F16" s="26"/>
    </row>
    <row r="17" spans="1:6" ht="15.75" customHeight="1">
      <c r="A17" s="21"/>
      <c r="B17" s="22"/>
      <c r="C17" s="23"/>
      <c r="D17" s="29"/>
      <c r="E17" s="30"/>
      <c r="F17" s="26"/>
    </row>
    <row r="18" spans="1:6" ht="15.75" customHeight="1">
      <c r="A18" s="21"/>
      <c r="B18" s="22"/>
      <c r="C18" s="23"/>
      <c r="D18" s="29"/>
      <c r="E18" s="30"/>
      <c r="F18" s="26"/>
    </row>
    <row r="19" spans="1:6" ht="15.75" customHeight="1">
      <c r="A19" s="21"/>
      <c r="B19" s="22"/>
      <c r="C19" s="23"/>
      <c r="D19" s="29"/>
      <c r="E19" s="30"/>
      <c r="F19" s="26"/>
    </row>
    <row r="20" spans="1:6" ht="15.75" customHeight="1">
      <c r="A20" s="21"/>
      <c r="B20" s="22"/>
      <c r="C20" s="23"/>
      <c r="D20" s="29"/>
      <c r="E20" s="30"/>
      <c r="F20" s="26"/>
    </row>
    <row r="21" spans="1:6" ht="15.75" customHeight="1">
      <c r="A21" s="21"/>
      <c r="B21" s="22"/>
      <c r="C21" s="23"/>
      <c r="D21" s="29"/>
      <c r="E21" s="30"/>
      <c r="F21" s="26"/>
    </row>
    <row r="22" spans="1:6" ht="15.75" customHeight="1">
      <c r="A22" s="21"/>
      <c r="B22" s="22"/>
      <c r="C22" s="23"/>
      <c r="D22" s="29"/>
      <c r="E22" s="30"/>
      <c r="F22" s="26"/>
    </row>
    <row r="23" spans="1:6" ht="15.75" customHeight="1">
      <c r="A23" s="21"/>
      <c r="B23" s="22"/>
      <c r="C23" s="23"/>
      <c r="D23" s="29"/>
      <c r="E23" s="30"/>
      <c r="F23" s="26"/>
    </row>
    <row r="24" spans="1:6" ht="15.75" customHeight="1">
      <c r="A24" s="21"/>
      <c r="B24" s="22"/>
      <c r="C24" s="23"/>
      <c r="D24" s="29"/>
      <c r="E24" s="30"/>
      <c r="F24" s="26"/>
    </row>
    <row r="25" spans="1:6" ht="15.75" customHeight="1">
      <c r="A25" s="21"/>
      <c r="B25" s="22"/>
      <c r="C25" s="23"/>
      <c r="D25" s="29"/>
      <c r="E25" s="30"/>
      <c r="F25" s="26"/>
    </row>
    <row r="26" spans="1:6" ht="15.75" customHeight="1">
      <c r="A26" s="21"/>
      <c r="B26" s="22"/>
      <c r="C26" s="23"/>
      <c r="D26" s="29"/>
      <c r="E26" s="30"/>
      <c r="F26" s="26"/>
    </row>
    <row r="27" spans="1:6" ht="15.75" customHeight="1">
      <c r="A27" s="21"/>
      <c r="B27" s="22"/>
      <c r="C27" s="23"/>
      <c r="D27" s="29"/>
      <c r="E27" s="30"/>
      <c r="F27" s="26"/>
    </row>
    <row r="28" spans="1:6" ht="15.75" customHeight="1">
      <c r="A28" s="245" t="s">
        <v>250</v>
      </c>
      <c r="B28" s="276"/>
      <c r="C28" s="23"/>
      <c r="D28" s="29"/>
      <c r="E28" s="30"/>
      <c r="F28" s="26"/>
    </row>
    <row r="29" spans="1:6" ht="15.75" customHeight="1">
      <c r="A29" s="259" t="s">
        <v>203</v>
      </c>
      <c r="B29" s="259"/>
      <c r="C29" s="259"/>
      <c r="D29" s="259"/>
      <c r="E29" s="326" t="s">
        <v>186</v>
      </c>
      <c r="F29" s="326"/>
    </row>
    <row r="30" ht="15.75" customHeight="1">
      <c r="A30" s="28" t="s">
        <v>204</v>
      </c>
    </row>
  </sheetData>
  <sheetProtection/>
  <mergeCells count="6">
    <mergeCell ref="A1:F1"/>
    <mergeCell ref="A2:F2"/>
    <mergeCell ref="A4:C4"/>
    <mergeCell ref="A28:B28"/>
    <mergeCell ref="A29:D29"/>
    <mergeCell ref="E29:F29"/>
  </mergeCells>
  <printOptions horizontalCentered="1"/>
  <pageMargins left="1" right="1" top="0.87" bottom="0.87" header="1.06" footer="0.51"/>
  <pageSetup fitToHeight="0" fitToWidth="1" horizontalDpi="300" verticalDpi="300" orientation="landscape" paperSize="9"/>
</worksheet>
</file>

<file path=xl/worksheets/sheet87.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31" sqref="F31"/>
    </sheetView>
  </sheetViews>
  <sheetFormatPr defaultColWidth="9.00390625" defaultRowHeight="15.75" customHeight="1"/>
  <cols>
    <col min="1" max="1" width="6.125" style="13" customWidth="1"/>
    <col min="2" max="2" width="23.00390625" style="13" customWidth="1"/>
    <col min="3" max="3" width="12.00390625" style="13" customWidth="1"/>
    <col min="4" max="4" width="17.125" style="13" customWidth="1"/>
    <col min="5" max="5" width="16.50390625" style="13" customWidth="1"/>
    <col min="6" max="6" width="18.875" style="13" customWidth="1"/>
    <col min="7" max="7" width="17.875" style="13" customWidth="1"/>
    <col min="8" max="16384" width="9.00390625" style="13" customWidth="1"/>
  </cols>
  <sheetData>
    <row r="1" spans="1:7" s="11" customFormat="1" ht="30" customHeight="1">
      <c r="A1" s="236" t="s">
        <v>769</v>
      </c>
      <c r="B1" s="237"/>
      <c r="C1" s="237"/>
      <c r="D1" s="237"/>
      <c r="E1" s="237"/>
      <c r="F1" s="237"/>
      <c r="G1" s="237"/>
    </row>
    <row r="2" spans="1:7" ht="13.5" customHeight="1">
      <c r="A2" s="238" t="s">
        <v>126</v>
      </c>
      <c r="B2" s="239"/>
      <c r="C2" s="239"/>
      <c r="D2" s="239"/>
      <c r="E2" s="239"/>
      <c r="F2" s="239"/>
      <c r="G2" s="256"/>
    </row>
    <row r="3" spans="1:7" ht="13.5" customHeight="1">
      <c r="A3" s="15"/>
      <c r="B3" s="15"/>
      <c r="C3" s="15"/>
      <c r="D3" s="15"/>
      <c r="E3" s="15"/>
      <c r="F3" s="15"/>
      <c r="G3" s="17" t="s">
        <v>770</v>
      </c>
    </row>
    <row r="4" spans="1:7" ht="15.75" customHeight="1">
      <c r="A4" s="320" t="s">
        <v>128</v>
      </c>
      <c r="B4" s="320"/>
      <c r="C4" s="320"/>
      <c r="D4" s="320"/>
      <c r="G4" s="18" t="s">
        <v>3</v>
      </c>
    </row>
    <row r="5" spans="1:7" s="12" customFormat="1" ht="15.75" customHeight="1">
      <c r="A5" s="19" t="s">
        <v>5</v>
      </c>
      <c r="B5" s="19" t="s">
        <v>247</v>
      </c>
      <c r="C5" s="19" t="s">
        <v>256</v>
      </c>
      <c r="D5" s="19" t="s">
        <v>337</v>
      </c>
      <c r="E5" s="20" t="s">
        <v>92</v>
      </c>
      <c r="F5" s="19" t="s">
        <v>93</v>
      </c>
      <c r="G5" s="19" t="s">
        <v>8</v>
      </c>
    </row>
    <row r="6" spans="1:7" ht="15.75" customHeight="1">
      <c r="A6" s="21"/>
      <c r="B6" s="22"/>
      <c r="C6" s="23"/>
      <c r="D6" s="21"/>
      <c r="E6" s="24"/>
      <c r="F6" s="25"/>
      <c r="G6" s="26"/>
    </row>
    <row r="7" spans="1:7" ht="15.75" customHeight="1">
      <c r="A7" s="21"/>
      <c r="B7" s="22"/>
      <c r="C7" s="23"/>
      <c r="D7" s="21"/>
      <c r="E7" s="24"/>
      <c r="F7" s="25"/>
      <c r="G7" s="26"/>
    </row>
    <row r="8" spans="1:7" ht="15.75" customHeight="1">
      <c r="A8" s="21"/>
      <c r="B8" s="22"/>
      <c r="C8" s="23"/>
      <c r="D8" s="21"/>
      <c r="E8" s="24"/>
      <c r="F8" s="25"/>
      <c r="G8" s="26"/>
    </row>
    <row r="9" spans="1:7" ht="15.75" customHeight="1">
      <c r="A9" s="21"/>
      <c r="B9" s="22"/>
      <c r="C9" s="23"/>
      <c r="D9" s="21"/>
      <c r="E9" s="24"/>
      <c r="F9" s="25"/>
      <c r="G9" s="26"/>
    </row>
    <row r="10" spans="1:7" ht="15.75" customHeight="1">
      <c r="A10" s="21"/>
      <c r="B10" s="22"/>
      <c r="C10" s="23"/>
      <c r="D10" s="21"/>
      <c r="E10" s="24"/>
      <c r="F10" s="25"/>
      <c r="G10" s="26"/>
    </row>
    <row r="11" spans="1:7" ht="15.75" customHeight="1">
      <c r="A11" s="21"/>
      <c r="B11" s="22"/>
      <c r="C11" s="23"/>
      <c r="D11" s="21"/>
      <c r="E11" s="24"/>
      <c r="F11" s="25"/>
      <c r="G11" s="26"/>
    </row>
    <row r="12" spans="1:7" ht="15.75" customHeight="1">
      <c r="A12" s="21"/>
      <c r="B12" s="22"/>
      <c r="C12" s="23"/>
      <c r="D12" s="21"/>
      <c r="E12" s="24"/>
      <c r="F12" s="25"/>
      <c r="G12" s="26"/>
    </row>
    <row r="13" spans="1:7" ht="15.75" customHeight="1">
      <c r="A13" s="21"/>
      <c r="B13" s="22"/>
      <c r="C13" s="23"/>
      <c r="D13" s="21"/>
      <c r="E13" s="24"/>
      <c r="F13" s="25"/>
      <c r="G13" s="26"/>
    </row>
    <row r="14" spans="1:7" ht="15.75" customHeight="1">
      <c r="A14" s="21"/>
      <c r="B14" s="22"/>
      <c r="C14" s="23"/>
      <c r="D14" s="21"/>
      <c r="E14" s="24"/>
      <c r="F14" s="25"/>
      <c r="G14" s="26"/>
    </row>
    <row r="15" spans="1:7" ht="15.75" customHeight="1">
      <c r="A15" s="21"/>
      <c r="B15" s="22"/>
      <c r="C15" s="23"/>
      <c r="D15" s="21"/>
      <c r="E15" s="24"/>
      <c r="F15" s="25"/>
      <c r="G15" s="26"/>
    </row>
    <row r="16" spans="1:7" ht="15.75" customHeight="1">
      <c r="A16" s="21"/>
      <c r="B16" s="22"/>
      <c r="C16" s="23"/>
      <c r="D16" s="21"/>
      <c r="E16" s="24"/>
      <c r="F16" s="25"/>
      <c r="G16" s="26"/>
    </row>
    <row r="17" spans="1:7" ht="15.75" customHeight="1">
      <c r="A17" s="21"/>
      <c r="B17" s="22"/>
      <c r="C17" s="23"/>
      <c r="D17" s="21"/>
      <c r="E17" s="24"/>
      <c r="F17" s="25"/>
      <c r="G17" s="26"/>
    </row>
    <row r="18" spans="1:7" ht="15.75" customHeight="1">
      <c r="A18" s="21"/>
      <c r="B18" s="22"/>
      <c r="C18" s="23"/>
      <c r="D18" s="21"/>
      <c r="E18" s="24"/>
      <c r="F18" s="25"/>
      <c r="G18" s="26"/>
    </row>
    <row r="19" spans="1:7" ht="15.75" customHeight="1">
      <c r="A19" s="21"/>
      <c r="B19" s="22"/>
      <c r="C19" s="23"/>
      <c r="D19" s="21"/>
      <c r="E19" s="24"/>
      <c r="F19" s="25"/>
      <c r="G19" s="26"/>
    </row>
    <row r="20" spans="1:7" ht="15.75" customHeight="1">
      <c r="A20" s="21"/>
      <c r="B20" s="22"/>
      <c r="C20" s="23"/>
      <c r="D20" s="21"/>
      <c r="E20" s="24"/>
      <c r="F20" s="25"/>
      <c r="G20" s="26"/>
    </row>
    <row r="21" spans="1:7" ht="15.75" customHeight="1">
      <c r="A21" s="21"/>
      <c r="B21" s="22"/>
      <c r="C21" s="23"/>
      <c r="D21" s="21"/>
      <c r="E21" s="24"/>
      <c r="F21" s="25"/>
      <c r="G21" s="26"/>
    </row>
    <row r="22" spans="1:7" ht="15.75" customHeight="1">
      <c r="A22" s="21"/>
      <c r="B22" s="22"/>
      <c r="C22" s="23"/>
      <c r="D22" s="21"/>
      <c r="E22" s="24"/>
      <c r="F22" s="25"/>
      <c r="G22" s="26"/>
    </row>
    <row r="23" spans="1:7" ht="15.75" customHeight="1">
      <c r="A23" s="21"/>
      <c r="B23" s="22"/>
      <c r="C23" s="23"/>
      <c r="D23" s="21"/>
      <c r="E23" s="24"/>
      <c r="F23" s="25"/>
      <c r="G23" s="26"/>
    </row>
    <row r="24" spans="1:7" ht="15.75" customHeight="1">
      <c r="A24" s="21"/>
      <c r="B24" s="22"/>
      <c r="C24" s="23"/>
      <c r="D24" s="21"/>
      <c r="E24" s="24"/>
      <c r="F24" s="25"/>
      <c r="G24" s="26"/>
    </row>
    <row r="25" spans="1:7" ht="15.75" customHeight="1">
      <c r="A25" s="21"/>
      <c r="B25" s="22"/>
      <c r="C25" s="23"/>
      <c r="D25" s="21"/>
      <c r="E25" s="24"/>
      <c r="F25" s="25"/>
      <c r="G25" s="26"/>
    </row>
    <row r="26" spans="1:7" ht="15.75" customHeight="1">
      <c r="A26" s="21"/>
      <c r="B26" s="22"/>
      <c r="C26" s="23"/>
      <c r="D26" s="21"/>
      <c r="E26" s="24"/>
      <c r="F26" s="25"/>
      <c r="G26" s="26"/>
    </row>
    <row r="27" spans="1:7" ht="15.75" customHeight="1">
      <c r="A27" s="21"/>
      <c r="B27" s="22"/>
      <c r="C27" s="23"/>
      <c r="D27" s="21"/>
      <c r="E27" s="24"/>
      <c r="F27" s="25"/>
      <c r="G27" s="26"/>
    </row>
    <row r="28" spans="1:7" ht="15.75" customHeight="1">
      <c r="A28" s="245" t="s">
        <v>250</v>
      </c>
      <c r="B28" s="276"/>
      <c r="C28" s="23"/>
      <c r="D28" s="21"/>
      <c r="E28" s="24"/>
      <c r="F28" s="25"/>
      <c r="G28" s="26"/>
    </row>
    <row r="29" spans="1:7" ht="15.75" customHeight="1">
      <c r="A29" s="259" t="s">
        <v>203</v>
      </c>
      <c r="B29" s="259"/>
      <c r="C29" s="259"/>
      <c r="D29" s="259"/>
      <c r="E29" s="321" t="s">
        <v>612</v>
      </c>
      <c r="F29" s="269"/>
      <c r="G29" s="269"/>
    </row>
    <row r="30" ht="15.75" customHeight="1">
      <c r="A30" s="28" t="s">
        <v>204</v>
      </c>
    </row>
  </sheetData>
  <sheetProtection/>
  <mergeCells count="6">
    <mergeCell ref="A1:G1"/>
    <mergeCell ref="A2:G2"/>
    <mergeCell ref="A4:D4"/>
    <mergeCell ref="A28:B28"/>
    <mergeCell ref="A29:D29"/>
    <mergeCell ref="E29:G29"/>
  </mergeCells>
  <printOptions horizontalCentered="1"/>
  <pageMargins left="1" right="1" top="0.87" bottom="0.87" header="1.06" footer="0.51"/>
  <pageSetup fitToHeight="0" fitToWidth="1" horizontalDpi="300" verticalDpi="300" orientation="landscape" paperSize="9"/>
</worksheet>
</file>

<file path=xl/worksheets/sheet88.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132</v>
      </c>
    </row>
    <row r="2" ht="12.75">
      <c r="A2" s="2" t="s">
        <v>771</v>
      </c>
    </row>
    <row r="3" spans="1:3" ht="12.75">
      <c r="A3" s="3" t="s">
        <v>772</v>
      </c>
      <c r="C3" s="4" t="s">
        <v>773</v>
      </c>
    </row>
    <row r="4" ht="12.75">
      <c r="A4" s="3">
        <v>3</v>
      </c>
    </row>
    <row r="7" ht="12.75">
      <c r="A7" s="5" t="s">
        <v>774</v>
      </c>
    </row>
    <row r="8" ht="12.75">
      <c r="A8" s="6" t="s">
        <v>775</v>
      </c>
    </row>
    <row r="9" ht="12.75">
      <c r="A9" s="7" t="s">
        <v>776</v>
      </c>
    </row>
    <row r="10" ht="12.75">
      <c r="A10" s="6" t="s">
        <v>777</v>
      </c>
    </row>
    <row r="11" ht="12.75">
      <c r="A11" s="8" t="s">
        <v>778</v>
      </c>
    </row>
    <row r="14" ht="12.75">
      <c r="A14" s="4" t="s">
        <v>779</v>
      </c>
    </row>
    <row r="17" ht="12.75">
      <c r="C17" s="4" t="s">
        <v>780</v>
      </c>
    </row>
    <row r="20" ht="12.75">
      <c r="A20" s="9" t="s">
        <v>781</v>
      </c>
    </row>
    <row r="26" ht="12.75">
      <c r="C26" s="10" t="s">
        <v>782</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C1">
      <selection activeCell="G13" sqref="G13"/>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2.375" style="13" customWidth="1"/>
    <col min="9" max="9" width="10.125" style="13" customWidth="1"/>
    <col min="10" max="10" width="8.75390625" style="13" customWidth="1"/>
    <col min="11" max="16384" width="9.00390625" style="13" customWidth="1"/>
  </cols>
  <sheetData>
    <row r="1" spans="1:11" s="11" customFormat="1" ht="30" customHeight="1">
      <c r="A1" s="236" t="s">
        <v>210</v>
      </c>
      <c r="B1" s="237"/>
      <c r="C1" s="237"/>
      <c r="D1" s="237"/>
      <c r="E1" s="237"/>
      <c r="F1" s="237"/>
      <c r="G1" s="237"/>
      <c r="H1" s="237"/>
      <c r="I1" s="237"/>
      <c r="J1" s="237"/>
      <c r="K1" s="237"/>
    </row>
    <row r="2" spans="1:11" ht="13.5" customHeight="1">
      <c r="A2" s="238" t="s">
        <v>126</v>
      </c>
      <c r="B2" s="239"/>
      <c r="C2" s="239"/>
      <c r="D2" s="239"/>
      <c r="E2" s="239"/>
      <c r="F2" s="239"/>
      <c r="G2" s="239"/>
      <c r="H2" s="256"/>
      <c r="I2" s="256"/>
      <c r="J2" s="256"/>
      <c r="K2" s="256"/>
    </row>
    <row r="3" spans="1:11" ht="13.5" customHeight="1">
      <c r="A3" s="15"/>
      <c r="B3" s="15"/>
      <c r="C3" s="15"/>
      <c r="D3" s="15"/>
      <c r="E3" s="15"/>
      <c r="F3" s="15"/>
      <c r="G3" s="15"/>
      <c r="H3" s="16"/>
      <c r="I3" s="16"/>
      <c r="J3" s="16"/>
      <c r="K3" s="17" t="s">
        <v>211</v>
      </c>
    </row>
    <row r="4" spans="1:11" ht="15.75" customHeight="1">
      <c r="A4" s="38" t="s">
        <v>128</v>
      </c>
      <c r="K4" s="18" t="s">
        <v>3</v>
      </c>
    </row>
    <row r="5" spans="1:11" s="12" customFormat="1" ht="15.75" customHeight="1">
      <c r="A5" s="19" t="s">
        <v>5</v>
      </c>
      <c r="B5" s="19" t="s">
        <v>212</v>
      </c>
      <c r="C5" s="19" t="s">
        <v>213</v>
      </c>
      <c r="D5" s="19" t="s">
        <v>199</v>
      </c>
      <c r="E5" s="19" t="s">
        <v>200</v>
      </c>
      <c r="F5" s="19" t="s">
        <v>201</v>
      </c>
      <c r="G5" s="19" t="s">
        <v>92</v>
      </c>
      <c r="H5" s="19" t="s">
        <v>93</v>
      </c>
      <c r="I5" s="19" t="s">
        <v>94</v>
      </c>
      <c r="J5" s="19" t="s">
        <v>130</v>
      </c>
      <c r="K5" s="19" t="s">
        <v>8</v>
      </c>
    </row>
    <row r="6" spans="1:11" ht="15.75" customHeight="1">
      <c r="A6" s="21"/>
      <c r="B6" s="22"/>
      <c r="C6" s="22"/>
      <c r="D6" s="21"/>
      <c r="E6" s="25"/>
      <c r="F6" s="57"/>
      <c r="G6" s="132"/>
      <c r="H6" s="132"/>
      <c r="I6" s="132"/>
      <c r="J6" s="25"/>
      <c r="K6" s="26"/>
    </row>
    <row r="7" spans="1:11" ht="15.75" customHeight="1">
      <c r="A7" s="21"/>
      <c r="B7" s="22"/>
      <c r="C7" s="22"/>
      <c r="D7" s="21"/>
      <c r="E7" s="25"/>
      <c r="F7" s="57"/>
      <c r="G7" s="132"/>
      <c r="H7" s="132"/>
      <c r="I7" s="132"/>
      <c r="J7" s="25"/>
      <c r="K7" s="26"/>
    </row>
    <row r="8" spans="1:11" ht="15.75" customHeight="1">
      <c r="A8" s="21"/>
      <c r="B8" s="22"/>
      <c r="C8" s="22"/>
      <c r="D8" s="21"/>
      <c r="E8" s="25"/>
      <c r="F8" s="57"/>
      <c r="G8" s="132"/>
      <c r="H8" s="132"/>
      <c r="I8" s="132"/>
      <c r="J8" s="25"/>
      <c r="K8" s="26"/>
    </row>
    <row r="9" spans="1:11" ht="15.75" customHeight="1">
      <c r="A9" s="21"/>
      <c r="B9" s="22"/>
      <c r="C9" s="22"/>
      <c r="D9" s="21"/>
      <c r="E9" s="25"/>
      <c r="F9" s="57"/>
      <c r="G9" s="132"/>
      <c r="H9" s="132"/>
      <c r="I9" s="132"/>
      <c r="J9" s="25"/>
      <c r="K9" s="26"/>
    </row>
    <row r="10" spans="1:11" ht="15.75" customHeight="1">
      <c r="A10" s="21"/>
      <c r="B10" s="22"/>
      <c r="C10" s="22"/>
      <c r="D10" s="21"/>
      <c r="E10" s="25"/>
      <c r="F10" s="57"/>
      <c r="G10" s="132"/>
      <c r="H10" s="132"/>
      <c r="I10" s="132"/>
      <c r="J10" s="25"/>
      <c r="K10" s="26"/>
    </row>
    <row r="11" spans="1:11" ht="15.75" customHeight="1">
      <c r="A11" s="21"/>
      <c r="B11" s="22"/>
      <c r="C11" s="22"/>
      <c r="D11" s="21"/>
      <c r="E11" s="25"/>
      <c r="F11" s="57"/>
      <c r="G11" s="132"/>
      <c r="H11" s="132"/>
      <c r="I11" s="132"/>
      <c r="J11" s="25"/>
      <c r="K11" s="26"/>
    </row>
    <row r="12" spans="1:11" ht="15.75" customHeight="1">
      <c r="A12" s="21"/>
      <c r="B12" s="22"/>
      <c r="C12" s="22"/>
      <c r="D12" s="21"/>
      <c r="E12" s="25"/>
      <c r="F12" s="57"/>
      <c r="G12" s="132"/>
      <c r="H12" s="132"/>
      <c r="I12" s="132"/>
      <c r="J12" s="25"/>
      <c r="K12" s="26"/>
    </row>
    <row r="13" spans="1:11" ht="15.75" customHeight="1">
      <c r="A13" s="21"/>
      <c r="B13" s="22"/>
      <c r="C13" s="22"/>
      <c r="D13" s="21"/>
      <c r="E13" s="25"/>
      <c r="F13" s="57"/>
      <c r="G13" s="132"/>
      <c r="H13" s="132"/>
      <c r="I13" s="132"/>
      <c r="J13" s="25"/>
      <c r="K13" s="26"/>
    </row>
    <row r="14" spans="1:11" ht="15.75" customHeight="1">
      <c r="A14" s="21"/>
      <c r="B14" s="22"/>
      <c r="C14" s="22"/>
      <c r="D14" s="21"/>
      <c r="E14" s="25"/>
      <c r="F14" s="57"/>
      <c r="G14" s="132"/>
      <c r="H14" s="132"/>
      <c r="I14" s="132"/>
      <c r="J14" s="25"/>
      <c r="K14" s="26"/>
    </row>
    <row r="15" spans="1:11" ht="15.75" customHeight="1">
      <c r="A15" s="21"/>
      <c r="B15" s="22"/>
      <c r="C15" s="22"/>
      <c r="D15" s="21"/>
      <c r="E15" s="25"/>
      <c r="F15" s="57"/>
      <c r="G15" s="132"/>
      <c r="H15" s="132"/>
      <c r="I15" s="132"/>
      <c r="J15" s="25"/>
      <c r="K15" s="26"/>
    </row>
    <row r="16" spans="1:11" ht="15.75" customHeight="1">
      <c r="A16" s="21"/>
      <c r="B16" s="22"/>
      <c r="C16" s="22"/>
      <c r="D16" s="21"/>
      <c r="E16" s="25"/>
      <c r="F16" s="57"/>
      <c r="G16" s="132"/>
      <c r="H16" s="132"/>
      <c r="I16" s="132"/>
      <c r="J16" s="25"/>
      <c r="K16" s="26"/>
    </row>
    <row r="17" spans="1:11" ht="15.75" customHeight="1">
      <c r="A17" s="21"/>
      <c r="B17" s="22"/>
      <c r="C17" s="22"/>
      <c r="D17" s="21"/>
      <c r="E17" s="25"/>
      <c r="F17" s="57"/>
      <c r="G17" s="132"/>
      <c r="H17" s="132"/>
      <c r="I17" s="132"/>
      <c r="J17" s="25"/>
      <c r="K17" s="26"/>
    </row>
    <row r="18" spans="1:11" ht="15.75" customHeight="1">
      <c r="A18" s="21"/>
      <c r="B18" s="22"/>
      <c r="C18" s="22"/>
      <c r="D18" s="21"/>
      <c r="E18" s="25"/>
      <c r="F18" s="57"/>
      <c r="G18" s="132"/>
      <c r="H18" s="132"/>
      <c r="I18" s="132"/>
      <c r="J18" s="25"/>
      <c r="K18" s="26"/>
    </row>
    <row r="19" spans="1:11" ht="15.75" customHeight="1">
      <c r="A19" s="21"/>
      <c r="B19" s="22"/>
      <c r="C19" s="22"/>
      <c r="D19" s="21"/>
      <c r="E19" s="25"/>
      <c r="F19" s="57"/>
      <c r="G19" s="132"/>
      <c r="H19" s="132"/>
      <c r="I19" s="132"/>
      <c r="J19" s="25"/>
      <c r="K19" s="26"/>
    </row>
    <row r="20" spans="1:11" ht="15.75" customHeight="1">
      <c r="A20" s="21"/>
      <c r="B20" s="22"/>
      <c r="C20" s="22"/>
      <c r="D20" s="21"/>
      <c r="E20" s="25"/>
      <c r="F20" s="57"/>
      <c r="G20" s="132"/>
      <c r="H20" s="132"/>
      <c r="I20" s="132"/>
      <c r="J20" s="25"/>
      <c r="K20" s="26"/>
    </row>
    <row r="21" spans="1:11" ht="15.75" customHeight="1">
      <c r="A21" s="21"/>
      <c r="B21" s="22"/>
      <c r="C21" s="22"/>
      <c r="D21" s="21"/>
      <c r="E21" s="25"/>
      <c r="F21" s="57"/>
      <c r="G21" s="132"/>
      <c r="H21" s="132"/>
      <c r="I21" s="132"/>
      <c r="J21" s="25"/>
      <c r="K21" s="26"/>
    </row>
    <row r="22" spans="1:11" ht="15.75" customHeight="1">
      <c r="A22" s="21"/>
      <c r="B22" s="22"/>
      <c r="C22" s="22"/>
      <c r="D22" s="21"/>
      <c r="E22" s="25"/>
      <c r="F22" s="57"/>
      <c r="G22" s="132"/>
      <c r="H22" s="132"/>
      <c r="I22" s="132"/>
      <c r="J22" s="25"/>
      <c r="K22" s="26"/>
    </row>
    <row r="23" spans="1:11" ht="15.75" customHeight="1">
      <c r="A23" s="21"/>
      <c r="B23" s="22"/>
      <c r="C23" s="22"/>
      <c r="D23" s="21"/>
      <c r="E23" s="25"/>
      <c r="F23" s="57"/>
      <c r="G23" s="132"/>
      <c r="H23" s="132"/>
      <c r="I23" s="132"/>
      <c r="J23" s="25"/>
      <c r="K23" s="26"/>
    </row>
    <row r="24" spans="1:11" ht="15.75" customHeight="1">
      <c r="A24" s="21"/>
      <c r="B24" s="22"/>
      <c r="C24" s="22"/>
      <c r="D24" s="21"/>
      <c r="E24" s="25"/>
      <c r="F24" s="57"/>
      <c r="G24" s="132"/>
      <c r="H24" s="132"/>
      <c r="I24" s="132"/>
      <c r="J24" s="25"/>
      <c r="K24" s="26"/>
    </row>
    <row r="25" spans="1:11" ht="15.75" customHeight="1">
      <c r="A25" s="21"/>
      <c r="B25" s="22"/>
      <c r="C25" s="22"/>
      <c r="D25" s="21"/>
      <c r="E25" s="25"/>
      <c r="F25" s="57"/>
      <c r="G25" s="132"/>
      <c r="H25" s="132"/>
      <c r="I25" s="132"/>
      <c r="J25" s="25"/>
      <c r="K25" s="26"/>
    </row>
    <row r="26" spans="1:11" ht="15.75" customHeight="1">
      <c r="A26" s="21"/>
      <c r="B26" s="22"/>
      <c r="C26" s="22"/>
      <c r="D26" s="21"/>
      <c r="E26" s="25"/>
      <c r="F26" s="57"/>
      <c r="G26" s="132"/>
      <c r="H26" s="132"/>
      <c r="I26" s="132"/>
      <c r="J26" s="25"/>
      <c r="K26" s="26"/>
    </row>
    <row r="27" spans="1:11" ht="15.75" customHeight="1">
      <c r="A27" s="21"/>
      <c r="B27" s="22"/>
      <c r="C27" s="22"/>
      <c r="D27" s="21"/>
      <c r="E27" s="25"/>
      <c r="F27" s="57"/>
      <c r="G27" s="132"/>
      <c r="H27" s="132"/>
      <c r="I27" s="132"/>
      <c r="J27" s="25"/>
      <c r="K27" s="26"/>
    </row>
    <row r="28" spans="1:11" ht="15.75" customHeight="1">
      <c r="A28" s="245" t="s">
        <v>209</v>
      </c>
      <c r="B28" s="246"/>
      <c r="C28" s="26"/>
      <c r="D28" s="26"/>
      <c r="E28" s="25"/>
      <c r="F28" s="26"/>
      <c r="G28" s="25"/>
      <c r="H28" s="25"/>
      <c r="I28" s="25"/>
      <c r="J28" s="25"/>
      <c r="K28" s="26"/>
    </row>
    <row r="29" spans="1:11" ht="15.75" customHeight="1">
      <c r="A29" s="259" t="s">
        <v>203</v>
      </c>
      <c r="B29" s="259"/>
      <c r="C29" s="259"/>
      <c r="D29" s="259"/>
      <c r="G29" s="247" t="s">
        <v>186</v>
      </c>
      <c r="H29" s="247"/>
      <c r="I29" s="247"/>
      <c r="J29" s="247"/>
      <c r="K29" s="247"/>
    </row>
    <row r="30" ht="15.75" customHeight="1">
      <c r="A30" s="28" t="s">
        <v>204</v>
      </c>
    </row>
  </sheetData>
  <sheetProtection/>
  <mergeCells count="5">
    <mergeCell ref="A1:K1"/>
    <mergeCell ref="A2:K2"/>
    <mergeCell ref="A28:B28"/>
    <mergeCell ref="A29:D29"/>
    <mergeCell ref="G29:K29"/>
  </mergeCells>
  <printOptions horizontalCentered="1"/>
  <pageMargins left="1" right="1" top="0.87" bottom="0.87" header="1.06" footer="0.51"/>
  <pageSetup fitToHeight="0" fitToWidth="1" horizontalDpi="300" verticalDpi="3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admin</cp:lastModifiedBy>
  <cp:lastPrinted>2020-04-04T03:15:28Z</cp:lastPrinted>
  <dcterms:created xsi:type="dcterms:W3CDTF">1999-04-07T08:44:02Z</dcterms:created>
  <dcterms:modified xsi:type="dcterms:W3CDTF">2020-04-04T04:09:45Z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