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15" activeTab="0"/>
  </bookViews>
  <sheets>
    <sheet name="房屋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Order1" hidden="1">255</definedName>
    <definedName name="a">'[1]工程一期'!#REF!</definedName>
    <definedName name="aa">'[2]#REF!'!#REF!</definedName>
    <definedName name="aaa">'[3]利润表'!#REF!</definedName>
    <definedName name="b">'[1]工程一期'!#REF!</definedName>
    <definedName name="bb">'[3]利润表'!#REF!</definedName>
    <definedName name="bbb">'[4]生产成本(03年末)'!#REF!</definedName>
    <definedName name="cc">'[3]利润表'!#REF!</definedName>
    <definedName name="ccc">'[4]生产成本(03年末)'!#REF!</definedName>
    <definedName name="d">'[1]工程一期'!#REF!</definedName>
    <definedName name="DATABASE" hidden="1">'[5]#REF!'!$A$1:$E$65</definedName>
    <definedName name="dd">'[1]工程二三期'!#REF!</definedName>
    <definedName name="e">'[1]工程一期'!#REF!</definedName>
    <definedName name="ee">'[1]工程二三期'!#REF!</definedName>
    <definedName name="ff">'[3]利润表'!#REF!</definedName>
    <definedName name="g">'[1]工程一期'!#REF!</definedName>
    <definedName name="gg">'[1]工程二三期'!#REF!</definedName>
    <definedName name="h">'[1]工程一期'!#REF!</definedName>
    <definedName name="i">'[1]工程一期'!#REF!</definedName>
    <definedName name="j">'[1]工程一期'!#REF!</definedName>
    <definedName name="k">'[1]工程一期'!#REF!</definedName>
    <definedName name="kk">'[1]工程二三期'!#REF!</definedName>
    <definedName name="l">'[1]工程一期'!#REF!</definedName>
    <definedName name="m">'[1]工程二三期'!#REF!</definedName>
    <definedName name="Macro1">[6]!Macro1</definedName>
    <definedName name="n">'[1]工程二三期'!#REF!</definedName>
    <definedName name="o">'[1]工程二三期'!#REF!</definedName>
    <definedName name="ph">'[7]编号'!$A$2:$B$11</definedName>
    <definedName name="q">'[1]工程二三期'!#REF!</definedName>
    <definedName name="s">'[1]工程二三期'!#REF!</definedName>
    <definedName name="ss">'[3]利润表'!#REF!</definedName>
    <definedName name="sss">'[8]利润表'!#REF!</definedName>
    <definedName name="t">'[1]工程二三期'!#REF!</definedName>
    <definedName name="u">'[1]工程二三期'!#REF!</definedName>
    <definedName name="UFPrn20041028085729">'[9]原始整理销售收入'!#REF!</definedName>
    <definedName name="UFPrn20041029153921">'[9]2004年库存商品'!#REF!</definedName>
    <definedName name="UFPrn20050427093641">'[10]2005年实收专项应付款'!#REF!</definedName>
    <definedName name="UFPrn20050706093248">'[11]UFPrn20050706093248'!$A$1:$K$27</definedName>
    <definedName name="UFPrn20050712135903">'[12]2005.06'!$A$1:$C$28</definedName>
    <definedName name="UFPrn20050712135932">'[12]2005.05'!$A$1:$C$27</definedName>
    <definedName name="UFPrn20050712140003">'[12]2005.04'!$A$1:$C$28</definedName>
    <definedName name="UFPrn20050712140306">'[12]2005.01'!$A$1:$E$23</definedName>
    <definedName name="UFPrn20050712140333">'[12]2005.02'!$A$1:$C$24</definedName>
    <definedName name="UFPrn20050712140400">'[12]2005.03'!$A$1:$C$27</definedName>
    <definedName name="UFPrn20050712155515">'[13]2005.01'!$A$1:$C$20</definedName>
    <definedName name="UFPrn20050712155537">'[13]2005.02'!$A$1:$C$25</definedName>
    <definedName name="UFPrn20050712155600">'[13]2005.03'!$A$1:$C$26</definedName>
    <definedName name="UFPrn20050712155631">'[13]2005.04'!$A$1:$C$28</definedName>
    <definedName name="UFPrn20050712155655">'[13]2005.05'!$A$1:$C$28</definedName>
    <definedName name="UFPrn20050712155725">'[13]2005.06'!$A$1:$C$28</definedName>
    <definedName name="UFPrn20050921104408">'[5]#REF!'!$A$1:$J$18</definedName>
    <definedName name="UFPrn20051025111401">'[5]#REF!'!$A$1:$H$180</definedName>
    <definedName name="UFPrn20051116133037">'[5]#REF!'!$A$1:$H$120</definedName>
    <definedName name="UFPrn20051116150625">'[5]#REF!'!$A$1:$G$7</definedName>
    <definedName name="UFPrn20051116150715">'[5]#REF!'!$A$1:$G$5</definedName>
    <definedName name="UFPrn20051116153213">'[5]#REF!'!$A$1:$H$156</definedName>
    <definedName name="UFPrn20060320171724">'[14]营业外支出'!$A$1:$H$21</definedName>
    <definedName name="UFPrn20060320171818">'[14]营业外支出'!$A$22:$H$36</definedName>
    <definedName name="UFPrn20060321092134">'[15]#REF!'!$A$4:$F$29</definedName>
    <definedName name="UFPrn20060321092608">'[15]#REF!'!$A$1:$H$5</definedName>
    <definedName name="UFPrn20060321093126">'[15]#REF!'!$A$1:$H$47</definedName>
    <definedName name="UFPrn20060321093213">'[15]#REF!'!$A$1:$H$264</definedName>
    <definedName name="UFPrn20060321095437">'[15]#REF!'!$A$1:$H$61</definedName>
    <definedName name="UFPrn20060321095558">'[15]#REF!'!$A$4:$F$66</definedName>
    <definedName name="UFPrn20060321095819">'[15]#REF!'!$A$1:$H$50</definedName>
    <definedName name="UFPrn20060321095946">'[15]#REF!'!$A$1:$H$40</definedName>
    <definedName name="UFPrn20060321111915">'[15]#REF!'!$B$1:$G$218</definedName>
    <definedName name="UFPrn20060322145447">'[15]#REF!'!$A$1:$H$28</definedName>
    <definedName name="UFPrn20060322151351">'[15]#REF!'!$A$1:$H$68</definedName>
    <definedName name="UFPrn20060322151518">'[15]#REF!'!$A$1:$H$49</definedName>
    <definedName name="UFPrn20060322170918">'[15]#REF!'!$A$3:$M$135</definedName>
    <definedName name="UFPrn20060323102913">'[15]#REF!'!$A$1:$J$82</definedName>
    <definedName name="UFPrn20060325150730">'[15]#REF!'!$A$1:$H$6237</definedName>
    <definedName name="UFPrn20060325150822">'[15]#REF!'!$A$1:$H$1614</definedName>
    <definedName name="UFPrn20060325150851">'[15]#REF!'!$A$1:$H$366</definedName>
    <definedName name="UFPrn20060403102836">'[16]折旧测试'!$A$1:$I$518</definedName>
    <definedName name="UFPrn20060407102655">'[2]#REF!'!$A$2:$H$8</definedName>
    <definedName name="UFPrn20060622191420">'[4]应交税金'!#REF!</definedName>
    <definedName name="UFPrn20060820102501">'[2]#REF!'!$A$1:$K$7</definedName>
    <definedName name="v">'[1]工程二三期'!#REF!</definedName>
    <definedName name="w">'[1]工程二三期'!#REF!</definedName>
    <definedName name="wrn.负债表." hidden="1">{#N/A,#N/A,FALSE,"负债表"}</definedName>
    <definedName name="wrn.主要经济指标完成情况表." hidden="1">{#N/A,#N/A,FALSE,"主要经济指标完成情况表"}</definedName>
    <definedName name="ww">'[3]利润表'!#REF!</definedName>
    <definedName name="包装费">'[17]#REF!'!$G$19</definedName>
    <definedName name="包装费2">'[18]#REF!'!$G$19</definedName>
    <definedName name="保险费">'[17]#REF!'!$G$16</definedName>
    <definedName name="财务费用">'[17]#REF!'!$G$14</definedName>
    <definedName name="财务费用年初">'[17]#REF!'!$F$14</definedName>
    <definedName name="查验人">'[19]初始设定'!$C$4</definedName>
    <definedName name="差旅费">'[17]#REF!'!$G$14</definedName>
    <definedName name="存货年初合计">'[20]税审报告'!#REF!</definedName>
    <definedName name="存货年末合计">'[20]税审报告'!#REF!</definedName>
    <definedName name="存款利息收入">'[17]#REF!'!$G$6</definedName>
    <definedName name="二月材料费">'[4]生产成本(03年末)'!#REF!</definedName>
    <definedName name="二月分配标准">'[4]生产成本(03年末)'!#REF!</definedName>
    <definedName name="二月计划成本">'[4]生产成本(03年末)'!#REF!</definedName>
    <definedName name="二月制造费用">'[4]生产成本(03年末)'!#REF!</definedName>
    <definedName name="分配期初在产品比率">'[4]生产成本(03年末)'!#REF!</definedName>
    <definedName name="附加赛领导家福斯的">'[21]#REF!'!$F$14</definedName>
    <definedName name="工资">'[17]#REF!'!$G$5</definedName>
    <definedName name="公司名称">'[19]初始设定'!$C$2</definedName>
    <definedName name="固定资产及在建工程_正表">'[22]固定资产及在建工程明细35'!#REF!</definedName>
    <definedName name="管理办公">'[17]#REF!'!$G$12</definedName>
    <definedName name="管理差旅">'[17]#REF!'!$G$14</definedName>
    <definedName name="管理待业">'[17]#REF!'!$G$16</definedName>
    <definedName name="管理费用本年">'[17]#REF!'!$F$52</definedName>
    <definedName name="管理费用年初">'[17]#REF!'!$F$41</definedName>
    <definedName name="管理费用年末">'[17]#REF!'!$G$41</definedName>
    <definedName name="管理费用上年">'[17]#REF!'!$E$52</definedName>
    <definedName name="管理福利费">'[17]#REF!'!$G$6</definedName>
    <definedName name="管理工会">'[17]#REF!'!$G$15</definedName>
    <definedName name="管理工资">'[17]#REF!'!$G$5</definedName>
    <definedName name="管理坏帐准备">'[17]#REF!'!$G$28</definedName>
    <definedName name="管理教育">'[17]#REF!'!$G$19</definedName>
    <definedName name="管理排污">'[17]#REF!'!$G$31</definedName>
    <definedName name="管理取暖">'[17]#REF!'!$G$13</definedName>
    <definedName name="管理水电">'[17]#REF!'!$G$11</definedName>
    <definedName name="管理税金">'[17]#REF!'!$G$25</definedName>
    <definedName name="管理诉讼">'[17]#REF!'!$G$23</definedName>
    <definedName name="管理无形资产">'[17]#REF!'!$G$27</definedName>
    <definedName name="管理招待">'[17]#REF!'!$G$24</definedName>
    <definedName name="管理折旧">'[17]#REF!'!$G$7</definedName>
    <definedName name="管理咨询">'[17]#REF!'!$G$22</definedName>
    <definedName name="坏帐准备">'[23]IV-2-4'!$O$6</definedName>
    <definedName name="汇率">'[24]#REF!'!$L$3</definedName>
    <definedName name="会计期间">'[19]初始设定'!$C$3</definedName>
    <definedName name="计提坏帐准备">'[17]#REF!'!$O$6</definedName>
    <definedName name="九月生产耗用材料">'[4]生产成本(03年末)'!#REF!</definedName>
    <definedName name="九月实际分配标准">'[4]生产成本(03年末)'!#REF!</definedName>
    <definedName name="九月实际分配率">'[4]生产成本(03年末)'!#REF!</definedName>
    <definedName name="九月制造费用结转">'[4]生产成本(03年末)'!#REF!</definedName>
    <definedName name="科目余额表">'[25]#REF!'!$A$1:$K$182</definedName>
    <definedName name="利息支出">'[17]#REF!'!$G$5</definedName>
    <definedName name="六月材料费用">'[4]生产成本(03年末)'!#REF!</definedName>
    <definedName name="六月费用分配率">'[4]生产成本(03年末)'!#REF!</definedName>
    <definedName name="六月实际分配标准">'[4]生产成本(03年末)'!#REF!</definedName>
    <definedName name="六月制造费用">'[4]生产成本(03年末)'!#REF!</definedName>
    <definedName name="年初存货">'[23]IV-2-7'!#REF!</definedName>
    <definedName name="年初其他应收款">'[17]#REF!'!$G$6</definedName>
    <definedName name="年初其它应收款">'[23]IV-2-6'!$G$6</definedName>
    <definedName name="年初应收款">'[23]IV-2-4'!$F$6</definedName>
    <definedName name="年初应收帐款">'[17]#REF!'!$F$6</definedName>
    <definedName name="年初预付款">'[23]IV-2-5'!$E$6</definedName>
    <definedName name="年初预付帐款">'[17]#REF!'!$E$6</definedName>
    <definedName name="七月材料费">'[4]生产成本(03年末)'!#REF!</definedName>
    <definedName name="七月分配率">'[4]生产成本(03年末)'!#REF!</definedName>
    <definedName name="七月末在产品">'[4]生产成本(03年末)'!#REF!</definedName>
    <definedName name="七月实际分配标准">'[4]生产成本(03年末)'!#REF!</definedName>
    <definedName name="七月制造费用">'[4]生产成本(03年末)'!#REF!</definedName>
    <definedName name="期初在产品金额">'[4]生产成本(03年末)'!#REF!</definedName>
    <definedName name="期末存货">'[23]IV-2-7'!#REF!</definedName>
    <definedName name="期末其他应收款">'[17]#REF!'!$H$6</definedName>
    <definedName name="期末其它应收款">'[23]IV-2-6'!$H$6</definedName>
    <definedName name="期末应收帐款">'[17]#REF!'!$G$6</definedName>
    <definedName name="期末预付款">'[23]IV-2-5'!$F$6</definedName>
    <definedName name="期末预付帐款">'[17]#REF!'!$F$6</definedName>
    <definedName name="其他汇兑损失">'[17]#REF!'!$G$8</definedName>
    <definedName name="其他业务利润本年成本">'[17]#REF!'!$H$16</definedName>
    <definedName name="其他业务利润本年收入">'[17]#REF!'!$G$16</definedName>
    <definedName name="其他业务利润上年成本">'[17]#REF!'!$F$16</definedName>
    <definedName name="其他业务利润上年收入">'[17]#REF!'!$E$16</definedName>
    <definedName name="其他应收款余额明细表" hidden="1">{#N/A,#N/A,FALSE,"负债表"}</definedName>
    <definedName name="三月材料费">'[4]生产成本(03年末)'!#REF!</definedName>
    <definedName name="三月计划成本">'[4]生产成本(03年末)'!#REF!</definedName>
    <definedName name="三月实际分配率">'[4]生产成本(03年末)'!#REF!</definedName>
    <definedName name="三月制造费用">'[4]生产成本(03年末)'!#REF!</definedName>
    <definedName name="生产列1">'[24]#REF!'!$O$5:$O$22</definedName>
    <definedName name="生产列11">'[24]#REF!'!$O$5:$O$18</definedName>
    <definedName name="生产列15">'[24]#REF!'!$N$5:$N$28</definedName>
    <definedName name="生产列16">'[24]#REF!'!$O$5:$O$21</definedName>
    <definedName name="生产列17">'[24]#REF!'!$M$5:$M$25</definedName>
    <definedName name="生产列19">'[24]#REF!'!$P$5:$P$19</definedName>
    <definedName name="生产列2">'[24]#REF!'!$O$5:$O$19</definedName>
    <definedName name="生产列20">'[24]#REF!'!$M$5:$M$12</definedName>
    <definedName name="生产列3">'[24]#REF!'!$M$5:$M$18</definedName>
    <definedName name="生产列4">'[24]#REF!'!$O$5:$O$30</definedName>
    <definedName name="生产列5">'[24]#REF!'!$F$6:$F$37</definedName>
    <definedName name="生产列6">'[24]#REF!'!$O$5:$O$18</definedName>
    <definedName name="生产列7">'[24]#REF!'!$O$5:$O$17</definedName>
    <definedName name="生产列8">'[24]#REF!'!$O$5:$O$21</definedName>
    <definedName name="生产列9">'[24]#REF!'!$O$5:$O$20</definedName>
    <definedName name="生产期">'[24]#REF!'!$O$5</definedName>
    <definedName name="生产期1">'[24]#REF!'!$O$5</definedName>
    <definedName name="生产期11">'[24]#REF!'!$O$5</definedName>
    <definedName name="生产期15">'[24]#REF!'!$N$5</definedName>
    <definedName name="生产期16">'[24]#REF!'!$O$5</definedName>
    <definedName name="生产期17">'[24]#REF!'!$M$5</definedName>
    <definedName name="生产期19">'[24]#REF!'!$P$5</definedName>
    <definedName name="生产期2">'[24]#REF!'!$O$5</definedName>
    <definedName name="生产期20">'[24]#REF!'!$M$5</definedName>
    <definedName name="生产期3">'[24]#REF!'!$M$5</definedName>
    <definedName name="生产期4">'[24]#REF!'!$O$5</definedName>
    <definedName name="生产期5">'[24]#REF!'!#REF!</definedName>
    <definedName name="生产期6">'[24]#REF!'!$O$5</definedName>
    <definedName name="生产期7">'[24]#REF!'!$O$5</definedName>
    <definedName name="生产期8">'[24]#REF!'!$O$5</definedName>
    <definedName name="生产期9">'[24]#REF!'!$O$5</definedName>
    <definedName name="十二月材料费">'[4]生产成本(03年末)'!#REF!</definedName>
    <definedName name="十二月分配标准">'[4]生产成本(03年末)'!#REF!</definedName>
    <definedName name="十二月制造费用">'[4]生产成本(03年末)'!#REF!</definedName>
    <definedName name="十一月材料">'[4]生产成本(03年末)'!#REF!</definedName>
    <definedName name="十一月分配标准">'[4]生产成本(03年末)'!#REF!</definedName>
    <definedName name="十一月分配率">'[4]生产成本(03年末)'!#REF!</definedName>
    <definedName name="十一制造费用">'[4]生产成本(03年末)'!#REF!</definedName>
    <definedName name="十月材料费">'[4]生产成本(03年末)'!#REF!</definedName>
    <definedName name="十月分配率">'[4]生产成本(03年末)'!#REF!</definedName>
    <definedName name="十月制造费用">'[4]生产成本(03年末)'!#REF!</definedName>
    <definedName name="收入成本分析分月">'[5]#REF!'!$A$3:$E$54</definedName>
    <definedName name="数据">'[5]#REF!'!$A$3:$E$54</definedName>
    <definedName name="数据1">'[5]#REF!'!$A$3:$E$54</definedName>
    <definedName name="四月材料费">'[4]生产成本(03年末)'!#REF!</definedName>
    <definedName name="四月分配">'[4]生产成本(03年末)'!#REF!</definedName>
    <definedName name="四月实际分配率">'[4]生产成本(03年末)'!#REF!</definedName>
    <definedName name="四月制造费用">'[4]生产成本(03年末)'!#REF!</definedName>
    <definedName name="摊销待转销汇兑损益">'[17]#REF!'!$G$7</definedName>
    <definedName name="五月材料费用">'[4]生产成本(03年末)'!#REF!</definedName>
    <definedName name="五月实际分配标准">'[4]生产成本(03年末)'!#REF!</definedName>
    <definedName name="五月制造费用">'[4]生产成本(03年末)'!#REF!</definedName>
    <definedName name="销售费用年初">'[17]#REF!'!$F$36</definedName>
    <definedName name="销售费用年末">'[17]#REF!'!$G$36</definedName>
    <definedName name="新">'[26]折旧测试'!$A$1:$I$518</definedName>
    <definedName name="业务费">'[17]#REF!'!$G$23</definedName>
    <definedName name="一月材料费">'[4]生产成本(03年末)'!#REF!</definedName>
    <definedName name="一月计划成本">'[4]生产成本(03年末)'!#REF!</definedName>
    <definedName name="一制造费用A">'[4]生产成本(03年末)'!#REF!</definedName>
    <definedName name="一制造费用B">'[4]生产成本(03年末)'!#REF!</definedName>
    <definedName name="银行手续费">'[17]#REF!'!$G$9</definedName>
    <definedName name="应付和预收帐款年初">'[17]#REF!'!$F$6</definedName>
    <definedName name="应付和预收帐款期末">'[17]#REF!'!$G$6</definedName>
    <definedName name="应付及预收款年初">'[23]IV-2-17'!$F$6</definedName>
    <definedName name="应收帐款">'[27]UFPrn20060313151448'!$A$1:$J$194</definedName>
    <definedName name="预收帐款年初">'[17]#REF!'!$F$7</definedName>
    <definedName name="预收帐款期末">'[17]#REF!'!$G$7</definedName>
    <definedName name="运输费">'[17]#REF!'!$G$15</definedName>
    <definedName name="展览费">'[17]#REF!'!$G$21</definedName>
    <definedName name="长期借款" hidden="1">{#N/A,#N/A,FALSE,"负债表"}</definedName>
    <definedName name="账龄分析表">'[5]#REF!'!$A$1:$F$23</definedName>
    <definedName name="折旧费">'[17]#REF!'!$G$7</definedName>
    <definedName name="职工福利费">'[17]#REF!'!$G$6</definedName>
    <definedName name="制造费用预算">'[23]III-1-4'!$G$28</definedName>
    <definedName name="装卸费">'[17]#REF!'!$G$18</definedName>
    <definedName name="租赁费">'[17]#REF!'!$G$17</definedName>
  </definedNames>
  <calcPr fullCalcOnLoad="1"/>
</workbook>
</file>

<file path=xl/sharedStrings.xml><?xml version="1.0" encoding="utf-8"?>
<sst xmlns="http://schemas.openxmlformats.org/spreadsheetml/2006/main" count="37" uniqueCount="36">
  <si>
    <t>房地产清查评估明细表</t>
  </si>
  <si>
    <r>
      <t>评估基准日：2018年8月25</t>
    </r>
    <r>
      <rPr>
        <sz val="9"/>
        <rFont val="宋体"/>
        <family val="0"/>
      </rPr>
      <t>日</t>
    </r>
  </si>
  <si>
    <t>产权持有者名称：柳峰映</t>
  </si>
  <si>
    <t>金额单位：人民币元</t>
  </si>
  <si>
    <t>序号</t>
  </si>
  <si>
    <t>房产证号</t>
  </si>
  <si>
    <t>房屋名称</t>
  </si>
  <si>
    <t>结构</t>
  </si>
  <si>
    <t>最佳用途</t>
  </si>
  <si>
    <r>
      <t>建筑面积（M</t>
    </r>
    <r>
      <rPr>
        <vertAlign val="superscript"/>
        <sz val="9"/>
        <rFont val="宋体"/>
        <family val="0"/>
      </rPr>
      <t>2</t>
    </r>
    <r>
      <rPr>
        <sz val="9"/>
        <rFont val="宋体"/>
        <family val="0"/>
      </rPr>
      <t>）</t>
    </r>
  </si>
  <si>
    <t>评估单价</t>
  </si>
  <si>
    <t>楼层</t>
  </si>
  <si>
    <t>装修状况</t>
  </si>
  <si>
    <t>登记时间</t>
  </si>
  <si>
    <t>重置单价</t>
  </si>
  <si>
    <t>帐面值</t>
  </si>
  <si>
    <t>评估价值</t>
  </si>
  <si>
    <t>增值率%</t>
  </si>
  <si>
    <t>备注</t>
  </si>
  <si>
    <t>重置价值</t>
  </si>
  <si>
    <t>成新率</t>
  </si>
  <si>
    <t>调节系数</t>
  </si>
  <si>
    <t>装修加价</t>
  </si>
  <si>
    <t>净值</t>
  </si>
  <si>
    <t>应城市房权证城中字第2014002099号</t>
  </si>
  <si>
    <t>应城市粮贸街南路富华佳苑16栋101房</t>
  </si>
  <si>
    <t>混合</t>
  </si>
  <si>
    <t>住宅</t>
  </si>
  <si>
    <t>1/6层</t>
  </si>
  <si>
    <t>普通</t>
  </si>
  <si>
    <t>2014年</t>
  </si>
  <si>
    <t>含占地价值</t>
  </si>
  <si>
    <t>合    计</t>
  </si>
  <si>
    <t>合   计</t>
  </si>
  <si>
    <r>
      <t>填表日期：2018年8月25</t>
    </r>
    <r>
      <rPr>
        <sz val="9"/>
        <rFont val="宋体"/>
        <family val="0"/>
      </rPr>
      <t>日</t>
    </r>
  </si>
  <si>
    <t>评估人员：李瑛、饶亚中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</si>
</sst>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&quot;$&quot;* #,##0_);_(&quot;$&quot;* \(#,##0\);_(&quot;$&quot;* &quot;-&quot;??_);_(@_)"/>
    <numFmt numFmtId="180" formatCode="_(&quot;$&quot;* #,##0.0_);_(&quot;$&quot;* \(#,##0.0\);_(&quot;$&quot;* &quot;-&quot;??_);_(@_)"/>
    <numFmt numFmtId="181" formatCode="mm/dd/yy_)"/>
    <numFmt numFmtId="182" formatCode="0_);[Red]\(0\)"/>
    <numFmt numFmtId="183" formatCode="0_ "/>
    <numFmt numFmtId="184" formatCode="0.00_);[Red]\(0.00\)"/>
    <numFmt numFmtId="185" formatCode="#,##0_ "/>
    <numFmt numFmtId="186" formatCode="#,##0_);[Red]\(#,##0\)"/>
  </numFmts>
  <fonts count="38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4"/>
      <name val="仿宋_GB2312"/>
      <family val="3"/>
    </font>
    <font>
      <sz val="9"/>
      <color indexed="10"/>
      <name val="宋体"/>
      <family val="0"/>
    </font>
    <font>
      <sz val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u val="single"/>
      <sz val="14.4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2"/>
      <name val="Arial"/>
      <family val="2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4.4"/>
      <color indexed="20"/>
      <name val="宋体"/>
      <family val="0"/>
    </font>
    <font>
      <sz val="10"/>
      <name val="MS Sans Serif"/>
      <family val="2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2"/>
      <name val="Times New Roman"/>
      <family val="1"/>
    </font>
    <font>
      <sz val="7"/>
      <name val="Small Fonts"/>
      <family val="2"/>
    </font>
    <font>
      <sz val="11"/>
      <color indexed="20"/>
      <name val="宋体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蹈框"/>
      <family val="0"/>
    </font>
    <font>
      <sz val="12"/>
      <name val="바탕체"/>
      <family val="0"/>
    </font>
    <font>
      <vertAlign val="superscript"/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0">
      <alignment/>
      <protection/>
    </xf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3" fillId="0" borderId="4" applyNumberFormat="0" applyFill="0" applyAlignment="0" applyProtection="0"/>
    <xf numFmtId="0" fontId="9" fillId="6" borderId="0" applyNumberFormat="0" applyBorder="0" applyAlignment="0" applyProtection="0"/>
    <xf numFmtId="0" fontId="12" fillId="0" borderId="5" applyNumberFormat="0" applyFill="0" applyAlignment="0" applyProtection="0"/>
    <xf numFmtId="0" fontId="9" fillId="6" borderId="0" applyNumberFormat="0" applyBorder="0" applyAlignment="0" applyProtection="0"/>
    <xf numFmtId="0" fontId="28" fillId="8" borderId="6" applyNumberFormat="0" applyAlignment="0" applyProtection="0"/>
    <xf numFmtId="179" fontId="0" fillId="0" borderId="0" applyFont="0" applyFill="0" applyBorder="0" applyAlignment="0" applyProtection="0"/>
    <xf numFmtId="0" fontId="8" fillId="8" borderId="1" applyNumberFormat="0" applyAlignment="0" applyProtection="0"/>
    <xf numFmtId="0" fontId="17" fillId="9" borderId="7" applyNumberFormat="0" applyAlignment="0" applyProtection="0"/>
    <xf numFmtId="0" fontId="14" fillId="2" borderId="0" applyNumberFormat="0" applyBorder="0" applyAlignment="0" applyProtection="0"/>
    <xf numFmtId="0" fontId="9" fillId="10" borderId="0" applyNumberFormat="0" applyBorder="0" applyAlignment="0" applyProtection="0"/>
    <xf numFmtId="0" fontId="19" fillId="0" borderId="8" applyNumberFormat="0" applyFill="0" applyAlignment="0" applyProtection="0"/>
    <xf numFmtId="0" fontId="18" fillId="0" borderId="9" applyNumberFormat="0" applyFill="0" applyAlignment="0" applyProtection="0"/>
    <xf numFmtId="0" fontId="22" fillId="4" borderId="0" applyNumberFormat="0" applyBorder="0" applyAlignment="0" applyProtection="0"/>
    <xf numFmtId="0" fontId="27" fillId="11" borderId="0" applyNumberFormat="0" applyBorder="0" applyAlignment="0" applyProtection="0"/>
    <xf numFmtId="0" fontId="14" fillId="12" borderId="0" applyNumberFormat="0" applyBorder="0" applyAlignment="0" applyProtection="0"/>
    <xf numFmtId="0" fontId="9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37" fontId="31" fillId="0" borderId="0">
      <alignment/>
      <protection/>
    </xf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9" fillId="1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14" fillId="3" borderId="0" applyNumberFormat="0" applyBorder="0" applyAlignment="0" applyProtection="0"/>
    <xf numFmtId="0" fontId="9" fillId="3" borderId="0" applyNumberFormat="0" applyBorder="0" applyAlignment="0" applyProtection="0"/>
    <xf numFmtId="18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1" fillId="0" borderId="10" applyNumberFormat="0" applyAlignment="0" applyProtection="0"/>
    <xf numFmtId="0" fontId="21" fillId="0" borderId="11">
      <alignment horizontal="left" vertical="center"/>
      <protection/>
    </xf>
    <xf numFmtId="0" fontId="26" fillId="0" borderId="0">
      <alignment/>
      <protection/>
    </xf>
    <xf numFmtId="0" fontId="32" fillId="5" borderId="0" applyNumberFormat="0" applyBorder="0" applyAlignment="0" applyProtection="0"/>
    <xf numFmtId="0" fontId="10" fillId="0" borderId="0">
      <alignment/>
      <protection/>
    </xf>
    <xf numFmtId="0" fontId="0" fillId="0" borderId="0">
      <alignment vertical="center"/>
      <protection/>
    </xf>
    <xf numFmtId="0" fontId="22" fillId="4" borderId="0" applyNumberFormat="0" applyBorder="0" applyAlignment="0" applyProtection="0"/>
    <xf numFmtId="181" fontId="0" fillId="0" borderId="0" applyFont="0" applyFill="0" applyBorder="0" applyAlignment="0" applyProtection="0"/>
    <xf numFmtId="0" fontId="3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0">
      <alignment/>
      <protection/>
    </xf>
    <xf numFmtId="0" fontId="10" fillId="0" borderId="0">
      <alignment/>
      <protection locked="0"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>
      <alignment/>
      <protection/>
    </xf>
  </cellStyleXfs>
  <cellXfs count="44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82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3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183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184" fontId="1" fillId="0" borderId="12" xfId="0" applyNumberFormat="1" applyFont="1" applyBorder="1" applyAlignment="1">
      <alignment horizontal="center" vertical="center"/>
    </xf>
    <xf numFmtId="184" fontId="1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right" vertical="center"/>
    </xf>
    <xf numFmtId="182" fontId="1" fillId="0" borderId="12" xfId="0" applyNumberFormat="1" applyFont="1" applyBorder="1" applyAlignment="1">
      <alignment horizontal="center" vertical="center" wrapText="1"/>
    </xf>
    <xf numFmtId="185" fontId="1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82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43" fontId="1" fillId="0" borderId="12" xfId="0" applyNumberFormat="1" applyFont="1" applyBorder="1" applyAlignment="1">
      <alignment vertical="center"/>
    </xf>
    <xf numFmtId="186" fontId="1" fillId="0" borderId="12" xfId="0" applyNumberFormat="1" applyFont="1" applyBorder="1" applyAlignment="1">
      <alignment horizontal="center" vertical="center"/>
    </xf>
    <xf numFmtId="182" fontId="1" fillId="0" borderId="0" xfId="0" applyNumberFormat="1" applyFont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183" fontId="1" fillId="0" borderId="0" xfId="0" applyNumberFormat="1" applyFont="1" applyAlignment="1">
      <alignment horizontal="center" vertical="center"/>
    </xf>
    <xf numFmtId="182" fontId="1" fillId="0" borderId="12" xfId="26" applyNumberFormat="1" applyFont="1" applyBorder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4" fontId="0" fillId="0" borderId="0" xfId="0" applyNumberFormat="1" applyAlignment="1">
      <alignment vertical="center"/>
    </xf>
    <xf numFmtId="183" fontId="1" fillId="0" borderId="0" xfId="0" applyNumberFormat="1" applyFont="1" applyAlignment="1">
      <alignment vertical="center"/>
    </xf>
    <xf numFmtId="183" fontId="1" fillId="0" borderId="0" xfId="0" applyNumberFormat="1" applyFont="1" applyAlignment="1">
      <alignment vertical="center"/>
    </xf>
  </cellXfs>
  <cellStyles count="80">
    <cellStyle name="Normal" xfId="0"/>
    <cellStyle name="Currency [0]" xfId="15"/>
    <cellStyle name="20% - 强调文字颜色 3" xfId="16"/>
    <cellStyle name="输入" xfId="17"/>
    <cellStyle name="Currency" xfId="18"/>
    <cellStyle name="霓付_97MBO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Currency_1995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no dec" xfId="59"/>
    <cellStyle name="20% - 强调文字颜色 4" xfId="60"/>
    <cellStyle name="40% - 强调文字颜色 4" xfId="61"/>
    <cellStyle name="强调文字颜色 5" xfId="62"/>
    <cellStyle name="Comma_1995" xfId="63"/>
    <cellStyle name="Comma [0]_199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烹拳 [0]_97MBO" xfId="70"/>
    <cellStyle name="ColLevel_0" xfId="71"/>
    <cellStyle name="Currency [0]_1995" xfId="72"/>
    <cellStyle name="Header1" xfId="73"/>
    <cellStyle name="Header2" xfId="74"/>
    <cellStyle name="Normal_APR" xfId="75"/>
    <cellStyle name="差_评估明细表" xfId="76"/>
    <cellStyle name="常规 2" xfId="77"/>
    <cellStyle name="常规 3" xfId="78"/>
    <cellStyle name="好_评估明细表" xfId="79"/>
    <cellStyle name="烹拳_97MBO" xfId="80"/>
    <cellStyle name="普通_ 白土" xfId="81"/>
    <cellStyle name="千分位[0]_ 白土" xfId="82"/>
    <cellStyle name="千分位_ 白土" xfId="83"/>
    <cellStyle name="千位[0]_GetDateDialog" xfId="84"/>
    <cellStyle name="千位_GetDateDialog" xfId="85"/>
    <cellStyle name="千位分隔 2" xfId="86"/>
    <cellStyle name="钎霖_laroux" xfId="87"/>
    <cellStyle name="样式 1" xfId="88"/>
    <cellStyle name="콤마 [0]_BOILER-CO1" xfId="89"/>
    <cellStyle name="콤마_BOILER-CO1" xfId="90"/>
    <cellStyle name="통화 [0]_BOILER-CO1" xfId="91"/>
    <cellStyle name="통화_BOILER-CO1" xfId="92"/>
    <cellStyle name="표준_0N-HANDLING 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p-dsrv\gp-file\Documents%20and%20Settings\00828\Local%20Settings\Temporary%20Internet%20Files\Content.IE5\M8APJTCC\DOCUME~1\02214\LOCALS~1\Temp\Rar$DI01.886\&#36798;&#24847;&#38534;&#31649;&#29702;05123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p-dsrv\gp-file\Documents%20and%20Settings\00828\Local%20Settings\Temporary%20Internet%20Files\Content.IE5\M8APJTCC\Documents%20and%20Settings\dell-1\&#26700;&#38754;\&#23457;&#35745;&#30456;&#20851;\05&#24180;&#23457;&#35745;&#30456;&#20851;\&#36798;&#24847;&#38534;&#19987;&#39033;&#24212;&#20184;&#27454;&#26126;&#32454;&#3492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06&#24180;\&#20225;&#19994;&#20250;&#35745;&#25253;&#34920;\&#36798;&#24847;&#38534;&#21253;&#35013;&#26426;&#26800;&#26377;&#38480;&#20844;&#21496;\DOCUME~1\user1\LOCALS~1\Temp\IMSMAIL\&#21457;&#29983;&#39069;&#21512;&#35745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06&#24180;\&#20225;&#19994;&#20250;&#35745;&#25253;&#34920;\&#36798;&#24847;&#38534;&#21253;&#35013;&#26426;&#26800;&#26377;&#38480;&#20844;&#21496;\&#21322;&#24180;&#25253;&#34920;2005.1-6\&#33829;&#19994;&#36153;&#29992;2005&#24180;1-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06&#24180;\&#20225;&#19994;&#20250;&#35745;&#25253;&#34920;\&#36798;&#24847;&#38534;&#21253;&#35013;&#26426;&#26800;&#26377;&#38480;&#20844;&#21496;\&#21322;&#24180;&#25253;&#34920;2005.1-6\&#31649;&#29702;&#36153;&#29992;2005&#24180;1-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p-dsrv\gp-file\Documents%20and%20Settings\00828\Local%20Settings\Temporary%20Internet%20Files\Content.IE5\M8APJTCC\DOCUME~1\02214\LOCALS~1\Temp\Rar$DI01.886\&#36798;&#24847;&#38534;2005\&#36741;&#21161;&#3492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p-dsrv\gp-file\Documents%20and%20Settings\00828\Local%20Settings\Temporary%20Internet%20Files\Content.IE5\M8APJTCC\Documents%20and%20Settings\dell-1\&#26700;&#38754;\&#20854;&#20182;&#24212;&#20184;&#27454;&#26126;&#32454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p-dsrv\gp-file\Documents%20and%20Settings\00828\Local%20Settings\Temporary%20Internet%20Files\Content.IE5\M8APJTCC\DOCUME~1\02214\LOCALS~1\Temp\Rar$DI01.886\&#36798;&#24847;&#38534;2005\&#38271;&#26399;&#36164;&#20135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p-dsrv\gp-file\Documents%20and%20Settings\00828\Local%20Settings\Temporary%20Internet%20Files\Content.IE5\M8APJTCC\DOCUME~1\02214\LOCALS~1\Temp\Rar$DI01.886\jobhistory\&#26143;&#26032;&#26448;&#26009;2004&#24180;&#39044;&#23457;\2004&#39044;&#23457;\&#26080;&#38177;2004\Book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\\Book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p-dsrv\gp-file\&#24037;&#20316;\&#36798;&#24847;&#38534;&#38598;&#22242;\&#29579;&#31168;&#27827;\&#24037;&#20316;&#24213;&#31295;&#65293;&#29579;&#31168;&#2782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2929;&#25913;&#23457;&#35745;&#36164;&#26009;\&#27491;&#20013;&#29664;&#27743;&#20250;&#35745;&#24072;&#20107;&#21153;&#25152;\&#22266;&#23450;&#36164;&#20135;&#23457;&#35745;\&#22312;&#24314;&#24037;&#31243;&#26126;&#32454;&#2408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\\01&#23457;&#35745;&#24213;&#31295;SJTAX23\2004&#20197;&#21518;\&#36798;&#24847;&#38534;2005\&#22320;&#31246;&#25253;&#21578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p-dsrv\gp-file\Documents%20and%20Settings\00828\Local%20Settings\Temporary%20Internet%20Files\Content.IE5\M8APJTCC\Documents%20and%20Settings\Foress\&#26700;&#38754;\Book4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06&#24180;\&#20225;&#19994;&#20250;&#35745;&#25253;&#34920;\&#36798;&#24847;&#38534;&#21253;&#35013;&#26426;&#26800;&#26377;&#38480;&#20844;&#21496;\DOCUME~1\wxl\LOCALS~1\Temp\IMSMAIL\2003&#24180;&#36130;&#21153;&#25253;&#34920;&#26679;&#3492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p-dsrv\gp-file\Documents%20and%20Settings\00828\Local%20Settings\Temporary%20Internet%20Files\Content.IE5\M8APJTCC\DOCUME~1\02214\LOCALS~1\Temp\Rar$DI01.886\jobhistory\&#26143;&#26032;&#26448;&#26009;2004&#24180;&#39044;&#23457;\2004&#39044;&#23457;\&#26080;&#38177;2004\Program%20Files\&#20225;&#19994;&#22522;&#30784;&#26448;&#26009;\&#26080;&#38177;&#24066;&#30707;&#21270;&#24635;&#21378;\2001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\\&#24191;&#19996;&#21335;&#26041;&#38208;&#38156;&#26495;&#26377;&#38480;&#20844;&#21496;&#36164;&#20135;&#35780;&#20272;&#26126;&#32454;&#34920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\\Book2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p-dsrv\gp-file\Documents%20and%20Settings\00828\Local%20Settings\Temporary%20Internet%20Files\Content.IE5\M8APJTCC\DOCUME~1\02214\LOCALS~1\Temp\Rar$DI01.886\&#36164;&#26009;\&#20844;&#21496;&#36164;&#26009;\&#36798;&#24847;&#38534;\&#36798;&#24847;&#38534;2005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p-dsrv\gp-file\Documents%20and%20Settings\00828\Local%20Settings\Temporary%20Internet%20Files\Content.IE5\M8APJTCC\&#29579;&#23433;&#23450;\&#23457;&#35745;&#24213;&#31295;\&#19996;&#40527;&#65293;&#26412;&#37096;\&#9675;&#20116;&#24180;&#24180;&#23457;&#19996;&#40527;&#21508;&#20844;&#21496;&#24213;&#31295;\&#37329;&#24847;&#38518;\&#24213;&#31295;&#33258;&#22635;&#25968;\&#24212;&#25910;&#23458;&#25143;&#24448;&#26469;1131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p-dsrv\gp-file\Documents%20and%20Settings\00828\Local%20Settings\Temporary%20Internet%20Files\Content.IE5\M8APJTCC\DOCUME~1\02214\LOCALS~1\Temp\Rar$DI01.886\&#36798;&#24847;&#38534;&#31649;&#29702;06043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p-dsrv\gp-file\Documents%20and%20Settings\00828\Local%20Settings\Temporary%20Internet%20Files\Content.IE5\M8APJTCC\DOCUME~1\02214\LOCALS~1\Temp\Rar$DI01.886\&#36798;&#24847;&#38534;&#31649;&#29702;03123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p-dsrv\gp-file\Documents%20and%20Settings\00828\Local%20Settings\Temporary%20Internet%20Files\Content.IE5\M8APJTCC\Documents%20and%20Settings\xu-lz\&#26700;&#38754;\Book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YL\&#36130;&#21153;&#37096;\&#29579;&#36132;&#26126;\&#25253;&#34920;\USER\CORA\97\INCOME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Z_SERVER\fin\data\0103\&#36827;&#21475;&#25253;&#20851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~1\02214\LOCALS~1\Temp\Rar$DI00.970\&#26222;&#21326;&#27704;&#36947;&#23457;&#35745;&#36164;&#26009;\&#23613;&#32844;&#35843;&#26597;&#36164;&#26009;(&#26366;&#24503;&#31069;)\&#25151;&#23627;&#24314;&#31569;&#29289;\&#23613;&#32844;&#35843;&#26597;&#31532;&#20108;&#38454;&#27573;&#36164;&#26009;\&#36798;&#24847;&#38534;&#31649;&#29702;04123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p-dsrv\gp-file\Documents%20and%20Settings\00828\Local%20Settings\Temporary%20Internet%20Files\Content.IE5\M8APJTCC\&#23457;&#35745;&#24213;&#31295;SJTAX23\&#36798;&#24847;&#38534;\&#36798;&#24847;&#38534;&#24341;&#20986;&#24080;&#31807;\2004\2004&#24180;&#29983;&#20135;&#38144;&#21806;&#21830;&#21697;&#35843;&#259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程一期"/>
      <sheetName val="工程二三期"/>
      <sheetName val="资产负债"/>
      <sheetName val="利润表"/>
      <sheetName val="调整表"/>
      <sheetName val="资产负债表"/>
      <sheetName val="利润及分配表"/>
      <sheetName val="现金流量"/>
      <sheetName val="货币资金"/>
      <sheetName val="短期投资"/>
      <sheetName val="应收账款"/>
      <sheetName val="应收调整"/>
      <sheetName val="调增收入03"/>
      <sheetName val="调增收入04"/>
      <sheetName val="调增收入05"/>
      <sheetName val="调增收入01-02"/>
      <sheetName val="调增收入03-05"/>
      <sheetName val="应收调整明细"/>
      <sheetName val="其他应收"/>
      <sheetName val="预付帐款"/>
      <sheetName val="应付帐款红字"/>
      <sheetName val="预付应付对冲"/>
      <sheetName val="预付工程款"/>
      <sheetName val="待摊费"/>
      <sheetName val="存货"/>
      <sheetName val="估价明细"/>
      <sheetName val="待处理"/>
      <sheetName val="长期股权"/>
      <sheetName val="固定资产"/>
      <sheetName val="在建工程"/>
      <sheetName val="无形资产"/>
      <sheetName val="短期借款"/>
      <sheetName val="应付票据"/>
      <sheetName val="应付帐款"/>
      <sheetName val="预收帐款"/>
      <sheetName val="预收调整"/>
      <sheetName val="应付工资"/>
      <sheetName val="工资统计"/>
      <sheetName val="应付福利"/>
      <sheetName val="应交税金"/>
      <sheetName val="其它应交"/>
      <sheetName val="其它应付"/>
      <sheetName val="预提费用"/>
      <sheetName val="专项应付"/>
      <sheetName val="实收资本"/>
      <sheetName val="资本公积"/>
      <sheetName val="未分利润"/>
      <sheetName val="主营收入"/>
      <sheetName val="主营成本"/>
      <sheetName val="税金附加"/>
      <sheetName val="税费测算"/>
      <sheetName val="其它收入"/>
      <sheetName val="其它支出"/>
      <sheetName val="营业费用"/>
      <sheetName val="广告支出"/>
      <sheetName val="业务宣传"/>
      <sheetName val="其它营业费"/>
      <sheetName val="管理费用"/>
      <sheetName val="坏帐损失"/>
      <sheetName val="其它管理费"/>
      <sheetName val="财务费用"/>
      <sheetName val="利息支出"/>
      <sheetName val="投资收益"/>
      <sheetName val="营业外收支"/>
      <sheetName val="以前调整"/>
      <sheetName val="所得税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005年实收专项应付款"/>
      <sheetName val="2004年专项应付款"/>
      <sheetName val="05年专项应付款明细表"/>
      <sheetName val="专项明细表总"/>
      <sheetName val="汇总表"/>
      <sheetName val="专项总帐"/>
      <sheetName val="专项总帐 (2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UFPrn20050706093248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005.06"/>
      <sheetName val="2005.05"/>
      <sheetName val="2005.04"/>
      <sheetName val="2005.01"/>
      <sheetName val="2005.02"/>
      <sheetName val="2005.03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005.01"/>
      <sheetName val="2005.02"/>
      <sheetName val="2005.03"/>
      <sheetName val="2005.04"/>
      <sheetName val="2005.05"/>
      <sheetName val="2005.06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营业外支出"/>
      <sheetName val="货币资金审定表"/>
      <sheetName val="银行存款余额明细表"/>
      <sheetName val="货币资金检查情况表"/>
      <sheetName val="短期投资审定表 "/>
      <sheetName val="短期投资（股票）检查情况表"/>
      <sheetName val="应收票据审定表"/>
      <sheetName val="应收票据检查情况表2005"/>
      <sheetName val="应收账款和坏账准备审定表"/>
      <sheetName val="应收账款余额明细表"/>
      <sheetName val="应收账款函询情况表"/>
      <sheetName val="应收账款检查情况表"/>
      <sheetName val="其他应收款审定表"/>
      <sheetName val="其他应收款检查情况表"/>
      <sheetName val="其他应收款余额明细表"/>
      <sheetName val="应收内部往来明细"/>
      <sheetName val="预付账款审定表"/>
      <sheetName val="预付05年期末余额明细表"/>
      <sheetName val="预付账款函证汇总表"/>
      <sheetName val="预付账款凭证"/>
      <sheetName val="预付应付对冲"/>
      <sheetName val="待摊费用审定表"/>
      <sheetName val="待摊费用增加记录检查情况表"/>
      <sheetName val="待摊费用明细"/>
      <sheetName val="其它流动资产"/>
      <sheetName val="产品销售收入销售成本"/>
      <sheetName val="收入比较"/>
      <sheetName val="销售截止期检查情况表"/>
      <sheetName val="销售前十五名"/>
      <sheetName val="产品销售收入检查"/>
      <sheetName val="主营业务成本审定表"/>
      <sheetName val="主营业务成本凭证测试"/>
      <sheetName val="产品销售税金及附加审定表"/>
      <sheetName val="其他业务利润审定表"/>
      <sheetName val="其他业务利润明细表"/>
      <sheetName val="其他业务利润检查情况表"/>
      <sheetName val="销售费用"/>
      <sheetName val="销售费用明细表"/>
      <sheetName val="销售费用检查情况表05年"/>
      <sheetName val="管理费用"/>
      <sheetName val="管理费用明细表"/>
      <sheetName val="管理费用检查情况表05年"/>
      <sheetName val="财务费用"/>
      <sheetName val="财务费用明细表"/>
      <sheetName val="营业外支出审定表"/>
      <sheetName val="营业外收入审定表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    其它应付款(2005年)    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折旧测试"/>
      <sheetName val="长期投资审定表"/>
      <sheetName val="固定资产、累计折旧和固定资产清理审定表"/>
      <sheetName val="固定资产、累计折旧余额明细表"/>
      <sheetName val="折旧明细帐"/>
      <sheetName val="地税折旧"/>
      <sheetName val="固定资产检查情况表"/>
      <sheetName val="在建工程审定表"/>
      <sheetName val="在建工程余额明细表"/>
      <sheetName val="在建工程检查情况表"/>
      <sheetName val="无形资产审定表"/>
      <sheetName val="无形资产检查情况表"/>
      <sheetName val="长期待摊费用审定表"/>
      <sheetName val="长期待摊费用检查情况表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在建工程 "/>
      <sheetName val="固资及折旧（2002.06）"/>
      <sheetName val="在建工程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在建工程 "/>
      <sheetName val="固资及折旧（2002.06）"/>
      <sheetName val="在建工程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初始设定"/>
      <sheetName val="2004调整分录"/>
      <sheetName val="短期借款"/>
      <sheetName val="短期借款利息测算"/>
      <sheetName val="2006短期借款 "/>
      <sheetName val="短期借款凭证抽查"/>
      <sheetName val="借款合同明细表"/>
      <sheetName val="其他应付款"/>
      <sheetName val="2004其他应付款明细表"/>
      <sheetName val="2005其他应付款明细表"/>
      <sheetName val="2006其他应付款明细表"/>
      <sheetName val="其他应付款前五名"/>
      <sheetName val="2004“其他应付（公司）”"/>
      <sheetName val="2005年“其他应付（公司或项目）”明细帐"/>
      <sheetName val="其他应付款凭证抽查"/>
      <sheetName val="应付工资"/>
      <sheetName val="应付工资明细表"/>
      <sheetName val="调整分录计算"/>
      <sheetName val="工资福利费凭证抽查"/>
      <sheetName val="预提费用"/>
      <sheetName val="预提费用凭证抽查"/>
      <sheetName val="长期借款"/>
      <sheetName val="长期借款凭证抽查"/>
      <sheetName val="长期应付款"/>
      <sheetName val="专项应付款明细表"/>
      <sheetName val="专项应付款转增资本公积明细表"/>
      <sheetName val="长期应付款凭证抽查"/>
      <sheetName val="营业费用"/>
      <sheetName val="营业费用明细表"/>
      <sheetName val="营业费用凭证抽查"/>
      <sheetName val="管理费用"/>
      <sheetName val="管理费用明细表"/>
      <sheetName val="2006审计评估顾问费明细帐 "/>
      <sheetName val="管理费用凭证抽查"/>
      <sheetName val="财务费用"/>
      <sheetName val="财务费用凭证抽查"/>
      <sheetName val="投资收益"/>
      <sheetName val="营业外收入"/>
      <sheetName val="营业外收入凭证抽查"/>
      <sheetName val="营业外支出"/>
      <sheetName val="营业外支出凭证抽查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税审报告"/>
      <sheetName val="无保留意见"/>
      <sheetName val="会计报表附注"/>
      <sheetName val="附表"/>
      <sheetName val="封面"/>
      <sheetName val="附件1"/>
      <sheetName val="附件2"/>
      <sheetName val="附件3"/>
      <sheetName val="附件4"/>
      <sheetName val="附件5"/>
      <sheetName val="附件6"/>
      <sheetName val="附件7"/>
      <sheetName val="劳动表"/>
      <sheetName val="附件6A"/>
      <sheetName val="附件7A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在建工程 "/>
      <sheetName val="固资及折旧（2002.06）"/>
      <sheetName val="在建工程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固定资产及在建工程明细35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V-2-4"/>
      <sheetName val="IV-2-7"/>
      <sheetName val="IV-2-6"/>
      <sheetName val="IV-2-5"/>
      <sheetName val="IV-2-17"/>
      <sheetName val="III-1-4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汇总表"/>
      <sheetName val="汇总表 (2)"/>
      <sheetName val="分类汇总表"/>
      <sheetName val="流动资产汇总表"/>
      <sheetName val="现金"/>
      <sheetName val="银行存款"/>
      <sheetName val="其他货币资金"/>
      <sheetName val="短期投资汇总表"/>
      <sheetName val="股票"/>
      <sheetName val="债券"/>
      <sheetName val="应收票据"/>
      <sheetName val="应收帐款"/>
      <sheetName val="应收股利（利润）"/>
      <sheetName val="应收利息"/>
      <sheetName val="预付帐款"/>
      <sheetName val="应收补贴款"/>
      <sheetName val="其他应收款"/>
      <sheetName val="存货汇总表"/>
      <sheetName val="存货汇总表 (帐外)"/>
      <sheetName val="原材料 (2)"/>
      <sheetName val="原材料"/>
      <sheetName val="材料采购"/>
      <sheetName val="在库低值易耗品"/>
      <sheetName val="包装物"/>
      <sheetName val="委托加工材料"/>
      <sheetName val="产成品"/>
      <sheetName val="自制半成品"/>
      <sheetName val="分期收款发出商品"/>
      <sheetName val="在用低值易耗品(外)"/>
      <sheetName val="委托代销商品"/>
      <sheetName val="受托代销商品"/>
      <sheetName val="待摊费用"/>
      <sheetName val="待处理流动资产净损失"/>
      <sheetName val="一年内到期的长期债券投资"/>
      <sheetName val="其他流动资产"/>
      <sheetName val="长期投资汇总表"/>
      <sheetName val="长期股票"/>
      <sheetName val="长期债券"/>
      <sheetName val="长期其他投资"/>
      <sheetName val="固定资产汇总表 "/>
      <sheetName val="固定资产汇总表 (帐外)"/>
      <sheetName val="固定资产房屋"/>
      <sheetName val="固定资产房屋 (抵)"/>
      <sheetName val="固定资产房屋  (已房改)"/>
      <sheetName val="固定资产房屋 (帐外)"/>
      <sheetName val="固定资产房屋 (帐外)（抵）"/>
      <sheetName val="固定资产构筑物及其他辅助设施"/>
      <sheetName val="固定资产构筑物及其他辅助设施 (抵)"/>
      <sheetName val="固定资产管道和沟槽（抵）"/>
      <sheetName val="固定资产机器设备 "/>
      <sheetName val="固定资产机器设备  (抵)"/>
      <sheetName val="固定资产车辆"/>
      <sheetName val="固定资产车辆 (帐外)"/>
      <sheetName val="固定资产电子设备"/>
      <sheetName val="固定资产电子设备 (帐外)"/>
      <sheetName val="工程物资"/>
      <sheetName val="土建工程"/>
      <sheetName val="设备安装工程"/>
      <sheetName val="固定资产清理"/>
      <sheetName val="待处理固定资产净损失"/>
      <sheetName val="土地使用权"/>
      <sheetName val="其他无形资产"/>
      <sheetName val="开办费"/>
      <sheetName val="长期待摊费用"/>
      <sheetName val="其他长期资产"/>
      <sheetName val="递延税款借款"/>
      <sheetName val="流动负债汇总表"/>
      <sheetName val="短期借款"/>
      <sheetName val="应付票据"/>
      <sheetName val="应付帐款"/>
      <sheetName val="预收帐款"/>
      <sheetName val="代销商品款"/>
      <sheetName val="其他应付款"/>
      <sheetName val="应付工资"/>
      <sheetName val="应付福利费"/>
      <sheetName val="应交税金"/>
      <sheetName val="应付利润(应付股利)"/>
      <sheetName val="其他应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住房周转金"/>
      <sheetName val="其他长期负债"/>
      <sheetName val="递延税款贷项"/>
      <sheetName val="固定资产电子设备 (2)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实收"/>
      <sheetName val="资本公积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折旧测试"/>
      <sheetName val="Sheet2"/>
      <sheetName val="年度会计报表审计底稿编制索引"/>
      <sheetName val="短期投资审定表 "/>
      <sheetName val="短期投资（股票）余额明细表"/>
      <sheetName val="短期投资（股票）检查情况表"/>
      <sheetName val="应收票据审定表"/>
      <sheetName val="应收票据余额明细表"/>
      <sheetName val="应收票据检查情况表2005"/>
      <sheetName val="其他应收款审定表"/>
      <sheetName val="其他应收款余额明细表"/>
      <sheetName val="应收内部往来明细"/>
      <sheetName val="其他应收款检查情况表"/>
      <sheetName val="其它流动资产"/>
      <sheetName val="固定资产、累计折旧和固定资产清理审定表"/>
      <sheetName val="固定资产、累计折旧余额明细表"/>
      <sheetName val="折旧明细帐"/>
      <sheetName val="地税折旧"/>
      <sheetName val="固定资产检查情况表"/>
      <sheetName val="在建工程审定表"/>
      <sheetName val="在建工程余额明细表"/>
      <sheetName val="2005四期合同"/>
      <sheetName val="在建工程检查情况表"/>
      <sheetName val="无形资产审定表"/>
      <sheetName val="无形资产检查情况表"/>
      <sheetName val="短期借款审定表"/>
      <sheetName val="借款利息检查情况表"/>
      <sheetName val="借款合同"/>
      <sheetName val="短期借款检查情况表"/>
      <sheetName val="销售费用"/>
      <sheetName val="销售费用明细表1"/>
      <sheetName val="销售费用检查情况表05年"/>
      <sheetName val="0501"/>
      <sheetName val="管理费用"/>
      <sheetName val="管理费用明细表1"/>
      <sheetName val="管理费用检查情况表05年"/>
      <sheetName val="财务费用"/>
      <sheetName val="财务费用明细表"/>
      <sheetName val="营业外收入审定表"/>
      <sheetName val="营业外支出审定表"/>
      <sheetName val="营业外支出"/>
      <sheetName val="赞助费"/>
      <sheetName val="公益救济性捐赠支出"/>
      <sheetName val="罚款、滞纳金"/>
      <sheetName val="违约、赔偿金"/>
      <sheetName val="Sheet1"/>
      <sheetName val="或有损失审定表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UFPrn2006031315144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利润表"/>
      <sheetName val="资产负债2006"/>
      <sheetName val="利润表2003"/>
      <sheetName val="利润表2004"/>
      <sheetName val="利润2005"/>
      <sheetName val="利润2006"/>
      <sheetName val="资产负债"/>
      <sheetName val="管理调整2006"/>
      <sheetName val="管理调整分类"/>
      <sheetName val="资产负债表"/>
      <sheetName val="利润及分配表"/>
      <sheetName val="20061至4月总帐发生额"/>
      <sheetName val="货币资金"/>
      <sheetName val="应收票据"/>
      <sheetName val="应收账款"/>
      <sheetName val="坏帐准备"/>
      <sheetName val="其他应收"/>
      <sheetName val="预付帐款"/>
      <sheetName val="预付工程款2005"/>
      <sheetName val="预付应付对冲"/>
      <sheetName val="预付工程款2006"/>
      <sheetName val="待摊费"/>
      <sheetName val="存货"/>
      <sheetName val="发出商品成本"/>
      <sheetName val="存货盘盈"/>
      <sheetName val="待处理"/>
      <sheetName val="长期股权"/>
      <sheetName val="固定资产明细表"/>
      <sheetName val="固定资产折旧调整"/>
      <sheetName val="在建工程"/>
      <sheetName val="无形资产"/>
      <sheetName val="无形资产摊销"/>
      <sheetName val="短期借款"/>
      <sheetName val="应付帐款"/>
      <sheetName val="应付帐款红字"/>
      <sheetName val="应付帐款－估价明细"/>
      <sheetName val="预收调整汇总"/>
      <sheetName val="应付工资"/>
      <sheetName val="应交税金"/>
      <sheetName val="其它应付"/>
      <sheetName val="其它应付款(2005年)"/>
      <sheetName val="应付工程款"/>
      <sheetName val="专项应付"/>
      <sheetName val="实收资本"/>
      <sheetName val="资本公积"/>
      <sheetName val="主营收入"/>
      <sheetName val="主营成本"/>
      <sheetName val="税金附加"/>
      <sheetName val="其它利润"/>
      <sheetName val="营业费用"/>
      <sheetName val="管理费用"/>
      <sheetName val="财务费用"/>
      <sheetName val="其它损益科目"/>
      <sheetName val="以前调整"/>
      <sheetName val="预收"/>
      <sheetName val="工程"/>
      <sheetName val="应收账款调整汇总(原始表)"/>
      <sheetName val="调整表200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生产成本(03年末)"/>
      <sheetName val="应交税金"/>
      <sheetName val="资产负债"/>
      <sheetName val="利润表"/>
      <sheetName val="调整表"/>
      <sheetName val="资产负债表"/>
      <sheetName val="利润及分配表"/>
      <sheetName val="现金流量"/>
      <sheetName val="货币资金"/>
      <sheetName val="应收票据"/>
      <sheetName val="应收帐款"/>
      <sheetName val="调增收入01-02"/>
      <sheetName val="调增收入03"/>
      <sheetName val="其他应收款"/>
      <sheetName val="预付帐款"/>
      <sheetName val="待摊费用"/>
      <sheetName val="存货"/>
      <sheetName val="原材料(03年末)"/>
      <sheetName val="库存商品(03年末)"/>
      <sheetName val="待处理财产损溢"/>
      <sheetName val="长期股权"/>
      <sheetName val="固定资产"/>
      <sheetName val="工程一期"/>
      <sheetName val="工程二三期"/>
      <sheetName val="在建工程"/>
      <sheetName val="2006工程汇总 "/>
      <sheetName val="无形资产"/>
      <sheetName val="长期待摊费用"/>
      <sheetName val="短期借款"/>
      <sheetName val="应付票据"/>
      <sheetName val="应付帐款"/>
      <sheetName val="预收帐款"/>
      <sheetName val="应付福利费"/>
      <sheetName val="其他应交款"/>
      <sheetName val="其他应付款"/>
      <sheetName val="预提费用"/>
      <sheetName val="应付工程款"/>
      <sheetName val="长期借款"/>
      <sheetName val="实收资本"/>
      <sheetName val="资本公积"/>
      <sheetName val="利润分配"/>
      <sheetName val="主营业务收入"/>
      <sheetName val="主营业务成本"/>
      <sheetName val="营业外收入"/>
      <sheetName val="主营业务税金及附加"/>
      <sheetName val="营业费用"/>
      <sheetName val="管理费用"/>
      <sheetName val="财务费用"/>
      <sheetName val="投资收益"/>
      <sheetName val="营业外支出"/>
      <sheetName val="以前年度损益调整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Sheet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COME7"/>
    </sheetNames>
    <definedNames>
      <definedName name="Macro1" refersTo="#REF!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编号"/>
      <sheetName val="Sheet1"/>
      <sheetName val="Sheet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利润表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原始整理销售收入"/>
      <sheetName val="2004年库存商品"/>
      <sheetName val="一月费用"/>
      <sheetName val="一月计算"/>
      <sheetName val="二月费用"/>
      <sheetName val="二月计算"/>
      <sheetName val="三月费用"/>
      <sheetName val="三月计算"/>
      <sheetName val="四月费用"/>
      <sheetName val="四月计算"/>
      <sheetName val="五月费用"/>
      <sheetName val="五月计算"/>
      <sheetName val="六月费用"/>
      <sheetName val="六月计算"/>
      <sheetName val="七月费用"/>
      <sheetName val="七月计算"/>
      <sheetName val="八月费用"/>
      <sheetName val="八月计算"/>
      <sheetName val="九月费用"/>
      <sheetName val="九月计算"/>
      <sheetName val="10月费用"/>
      <sheetName val="10月计算"/>
      <sheetName val="配置清单"/>
      <sheetName val="一月明细"/>
      <sheetName val="二月明细"/>
      <sheetName val="三月明细"/>
      <sheetName val="四月明细"/>
      <sheetName val="五月明细"/>
      <sheetName val="六月明细"/>
      <sheetName val="七月明细"/>
      <sheetName val="八月明细"/>
      <sheetName val="九月明细"/>
      <sheetName val="10月明细"/>
      <sheetName val="一月成本"/>
      <sheetName val="二月成本"/>
      <sheetName val="三月成本"/>
      <sheetName val="四月成本"/>
      <sheetName val="五月成本"/>
      <sheetName val="六月成本"/>
      <sheetName val="七月成本"/>
      <sheetName val="八月成本"/>
      <sheetName val="九月成本"/>
      <sheetName val="10月成本"/>
      <sheetName val="销售汇总"/>
      <sheetName val="原帐销售成本"/>
      <sheetName val="产品调整"/>
      <sheetName val="生产成本调整"/>
      <sheetName val="Sheet1"/>
      <sheetName val="红字发票"/>
      <sheetName val="10月库存商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A44"/>
  <sheetViews>
    <sheetView tabSelected="1" zoomScale="120" zoomScaleNormal="120" workbookViewId="0" topLeftCell="A1">
      <selection activeCell="O14" sqref="O14"/>
    </sheetView>
  </sheetViews>
  <sheetFormatPr defaultColWidth="9.00390625" defaultRowHeight="14.25"/>
  <cols>
    <col min="1" max="1" width="4.00390625" style="0" customWidth="1"/>
    <col min="2" max="2" width="12.875" style="0" customWidth="1"/>
    <col min="3" max="3" width="16.75390625" style="7" customWidth="1"/>
    <col min="4" max="4" width="4.75390625" style="7" customWidth="1"/>
    <col min="5" max="5" width="7.00390625" style="7" customWidth="1"/>
    <col min="6" max="6" width="8.125" style="7" customWidth="1"/>
    <col min="7" max="7" width="7.50390625" style="7" hidden="1" customWidth="1"/>
    <col min="8" max="8" width="6.875" style="7" customWidth="1"/>
    <col min="9" max="9" width="7.00390625" style="7" customWidth="1"/>
    <col min="10" max="10" width="6.75390625" style="0" customWidth="1"/>
    <col min="11" max="12" width="8.625" style="0" hidden="1" customWidth="1"/>
    <col min="13" max="13" width="1.37890625" style="0" hidden="1" customWidth="1"/>
    <col min="14" max="14" width="7.25390625" style="0" customWidth="1"/>
    <col min="15" max="15" width="6.00390625" style="0" customWidth="1"/>
    <col min="16" max="16" width="9.625" style="8" customWidth="1"/>
    <col min="17" max="17" width="5.50390625" style="0" customWidth="1"/>
    <col min="18" max="19" width="7.625" style="0" hidden="1" customWidth="1"/>
    <col min="20" max="20" width="10.00390625" style="8" customWidth="1"/>
    <col min="21" max="21" width="5.125" style="8" customWidth="1"/>
    <col min="22" max="22" width="7.375" style="0" customWidth="1"/>
    <col min="23" max="24" width="9.00390625" style="0" hidden="1" customWidth="1"/>
    <col min="25" max="25" width="10.50390625" style="0" hidden="1" customWidth="1"/>
    <col min="26" max="26" width="9.50390625" style="0" hidden="1" customWidth="1"/>
    <col min="27" max="27" width="9.00390625" style="0" hidden="1" customWidth="1"/>
  </cols>
  <sheetData>
    <row r="2" ht="15" customHeight="1"/>
    <row r="3" spans="1:22" s="1" customFormat="1" ht="33" customHeight="1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s="2" customFormat="1" ht="18" customHeight="1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7" s="3" customFormat="1" ht="18" customHeight="1">
      <c r="A5" s="11" t="s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24"/>
      <c r="P5" s="25"/>
      <c r="Q5" s="34" t="s">
        <v>3</v>
      </c>
      <c r="R5" s="34"/>
      <c r="S5" s="34"/>
      <c r="T5" s="34"/>
      <c r="U5" s="34"/>
      <c r="V5" s="34"/>
      <c r="W5" s="24"/>
      <c r="X5" s="24"/>
      <c r="Y5" s="24"/>
      <c r="Z5" s="24"/>
      <c r="AA5" s="24"/>
    </row>
    <row r="6" spans="1:22" s="4" customFormat="1" ht="18" customHeight="1">
      <c r="A6" s="12" t="s">
        <v>4</v>
      </c>
      <c r="B6" s="12" t="s">
        <v>5</v>
      </c>
      <c r="C6" s="12" t="s">
        <v>6</v>
      </c>
      <c r="D6" s="13" t="s">
        <v>7</v>
      </c>
      <c r="E6" s="13" t="s">
        <v>8</v>
      </c>
      <c r="F6" s="12" t="s">
        <v>9</v>
      </c>
      <c r="G6" s="13" t="s">
        <v>10</v>
      </c>
      <c r="H6" s="12" t="s">
        <v>11</v>
      </c>
      <c r="I6" s="13" t="s">
        <v>12</v>
      </c>
      <c r="J6" s="12" t="s">
        <v>13</v>
      </c>
      <c r="K6" s="13"/>
      <c r="L6" s="13"/>
      <c r="M6" s="13" t="s">
        <v>10</v>
      </c>
      <c r="N6" s="13" t="s">
        <v>14</v>
      </c>
      <c r="O6" s="13" t="s">
        <v>15</v>
      </c>
      <c r="P6" s="12" t="s">
        <v>16</v>
      </c>
      <c r="Q6" s="12"/>
      <c r="R6" s="12"/>
      <c r="S6" s="12"/>
      <c r="T6" s="12"/>
      <c r="U6" s="13" t="s">
        <v>17</v>
      </c>
      <c r="V6" s="35" t="s">
        <v>18</v>
      </c>
    </row>
    <row r="7" spans="1:22" s="4" customFormat="1" ht="18" customHeight="1">
      <c r="A7" s="12"/>
      <c r="B7" s="12"/>
      <c r="C7" s="12"/>
      <c r="D7" s="14"/>
      <c r="E7" s="13"/>
      <c r="F7" s="12"/>
      <c r="G7" s="14"/>
      <c r="H7" s="12"/>
      <c r="I7" s="14"/>
      <c r="J7" s="12"/>
      <c r="K7" s="14"/>
      <c r="L7" s="14"/>
      <c r="M7" s="14"/>
      <c r="N7" s="14"/>
      <c r="O7" s="14"/>
      <c r="P7" s="26" t="s">
        <v>19</v>
      </c>
      <c r="Q7" s="12" t="s">
        <v>20</v>
      </c>
      <c r="R7" s="12" t="s">
        <v>21</v>
      </c>
      <c r="S7" s="12" t="s">
        <v>22</v>
      </c>
      <c r="T7" s="26" t="s">
        <v>23</v>
      </c>
      <c r="U7" s="14"/>
      <c r="V7" s="36"/>
    </row>
    <row r="8" spans="1:22" s="5" customFormat="1" ht="22.5" customHeight="1">
      <c r="A8" s="15">
        <v>1</v>
      </c>
      <c r="B8" s="12" t="s">
        <v>24</v>
      </c>
      <c r="C8" s="12" t="s">
        <v>25</v>
      </c>
      <c r="D8" s="15" t="s">
        <v>26</v>
      </c>
      <c r="E8" s="15" t="s">
        <v>27</v>
      </c>
      <c r="F8" s="15">
        <v>167.29</v>
      </c>
      <c r="G8" s="15"/>
      <c r="H8" s="15" t="s">
        <v>28</v>
      </c>
      <c r="I8" s="15" t="s">
        <v>29</v>
      </c>
      <c r="J8" s="15" t="s">
        <v>30</v>
      </c>
      <c r="K8" s="15"/>
      <c r="L8" s="15"/>
      <c r="M8" s="15"/>
      <c r="N8" s="15">
        <v>3506</v>
      </c>
      <c r="O8" s="15"/>
      <c r="P8" s="27">
        <f>F8*N8</f>
        <v>586518.74</v>
      </c>
      <c r="Q8" s="27"/>
      <c r="R8" s="27"/>
      <c r="S8" s="27"/>
      <c r="T8" s="27">
        <f>P8</f>
        <v>586518.74</v>
      </c>
      <c r="U8" s="15"/>
      <c r="V8" s="37" t="s">
        <v>31</v>
      </c>
    </row>
    <row r="9" spans="1:22" s="5" customFormat="1" ht="15.75" customHeight="1">
      <c r="A9" s="15"/>
      <c r="B9" s="12"/>
      <c r="C9" s="12"/>
      <c r="D9" s="15"/>
      <c r="E9" s="15"/>
      <c r="F9" s="15"/>
      <c r="G9" s="15"/>
      <c r="H9" s="15"/>
      <c r="I9" s="15"/>
      <c r="J9" s="28"/>
      <c r="K9" s="15"/>
      <c r="L9" s="15"/>
      <c r="M9" s="15"/>
      <c r="N9" s="15"/>
      <c r="O9" s="15"/>
      <c r="P9" s="27"/>
      <c r="Q9" s="27"/>
      <c r="R9" s="27"/>
      <c r="S9" s="27"/>
      <c r="T9" s="27"/>
      <c r="U9" s="15"/>
      <c r="V9" s="37"/>
    </row>
    <row r="10" spans="1:22" s="5" customFormat="1" ht="18" customHeight="1">
      <c r="A10" s="15"/>
      <c r="B10" s="12"/>
      <c r="C10" s="12"/>
      <c r="D10" s="15"/>
      <c r="E10" s="15"/>
      <c r="F10" s="15"/>
      <c r="G10" s="12"/>
      <c r="H10" s="15"/>
      <c r="I10" s="15"/>
      <c r="J10" s="28"/>
      <c r="K10" s="29"/>
      <c r="L10" s="29"/>
      <c r="M10" s="29"/>
      <c r="N10" s="15"/>
      <c r="O10" s="15"/>
      <c r="P10" s="27"/>
      <c r="Q10" s="27"/>
      <c r="R10" s="27"/>
      <c r="S10" s="27"/>
      <c r="T10" s="27"/>
      <c r="U10" s="16"/>
      <c r="V10" s="37"/>
    </row>
    <row r="11" spans="1:22" s="5" customFormat="1" ht="18" customHeight="1">
      <c r="A11" s="15"/>
      <c r="B11" s="12"/>
      <c r="C11" s="12"/>
      <c r="D11" s="15"/>
      <c r="E11" s="15"/>
      <c r="F11" s="15"/>
      <c r="G11" s="12"/>
      <c r="H11" s="15"/>
      <c r="I11" s="15"/>
      <c r="J11" s="28"/>
      <c r="K11" s="29"/>
      <c r="L11" s="29"/>
      <c r="M11" s="29"/>
      <c r="N11" s="15"/>
      <c r="O11" s="15"/>
      <c r="P11" s="27"/>
      <c r="Q11" s="27"/>
      <c r="R11" s="27"/>
      <c r="S11" s="27"/>
      <c r="T11" s="27"/>
      <c r="U11" s="16"/>
      <c r="V11" s="37"/>
    </row>
    <row r="12" spans="1:22" s="5" customFormat="1" ht="18" customHeight="1">
      <c r="A12" s="15"/>
      <c r="B12" s="12"/>
      <c r="C12" s="12"/>
      <c r="D12" s="15"/>
      <c r="E12" s="15"/>
      <c r="F12" s="15"/>
      <c r="G12" s="16"/>
      <c r="H12" s="15"/>
      <c r="I12" s="15"/>
      <c r="J12" s="28"/>
      <c r="K12" s="29"/>
      <c r="L12" s="29"/>
      <c r="M12" s="29"/>
      <c r="N12" s="15"/>
      <c r="O12" s="15"/>
      <c r="P12" s="27"/>
      <c r="Q12" s="27"/>
      <c r="R12" s="27"/>
      <c r="S12" s="27"/>
      <c r="T12" s="27"/>
      <c r="U12" s="16"/>
      <c r="V12" s="37"/>
    </row>
    <row r="13" spans="1:26" s="5" customFormat="1" ht="18" customHeight="1">
      <c r="A13" s="15"/>
      <c r="B13" s="12"/>
      <c r="C13" s="12"/>
      <c r="D13" s="15"/>
      <c r="E13" s="15"/>
      <c r="F13" s="15"/>
      <c r="G13" s="16"/>
      <c r="H13" s="15"/>
      <c r="I13" s="15"/>
      <c r="J13" s="28"/>
      <c r="K13" s="29"/>
      <c r="L13" s="29"/>
      <c r="M13" s="29"/>
      <c r="N13" s="15"/>
      <c r="O13" s="15"/>
      <c r="P13" s="27"/>
      <c r="Q13" s="27"/>
      <c r="R13" s="27"/>
      <c r="S13" s="27"/>
      <c r="T13" s="27"/>
      <c r="U13" s="16"/>
      <c r="V13" s="37"/>
      <c r="X13" s="38"/>
      <c r="Z13" s="38"/>
    </row>
    <row r="14" spans="1:25" s="5" customFormat="1" ht="18" customHeight="1">
      <c r="A14" s="15"/>
      <c r="B14" s="12"/>
      <c r="C14" s="12"/>
      <c r="D14" s="15"/>
      <c r="E14" s="15"/>
      <c r="F14" s="15"/>
      <c r="G14" s="16"/>
      <c r="H14" s="15"/>
      <c r="I14" s="15"/>
      <c r="J14" s="28"/>
      <c r="K14" s="29"/>
      <c r="L14" s="29"/>
      <c r="M14" s="29"/>
      <c r="N14" s="15"/>
      <c r="O14" s="15"/>
      <c r="P14" s="27"/>
      <c r="Q14" s="27"/>
      <c r="R14" s="27"/>
      <c r="S14" s="27"/>
      <c r="T14" s="27"/>
      <c r="U14" s="16"/>
      <c r="V14" s="37"/>
      <c r="Y14" s="42"/>
    </row>
    <row r="15" spans="1:25" s="5" customFormat="1" ht="18" customHeight="1">
      <c r="A15" s="15"/>
      <c r="B15" s="12"/>
      <c r="C15" s="12"/>
      <c r="D15" s="15"/>
      <c r="E15" s="15"/>
      <c r="F15" s="15"/>
      <c r="G15" s="16"/>
      <c r="H15" s="15"/>
      <c r="I15" s="15"/>
      <c r="J15" s="28"/>
      <c r="K15" s="29"/>
      <c r="L15" s="29"/>
      <c r="M15" s="29"/>
      <c r="N15" s="15"/>
      <c r="O15" s="15"/>
      <c r="P15" s="27"/>
      <c r="Q15" s="27"/>
      <c r="R15" s="27"/>
      <c r="S15" s="27"/>
      <c r="T15" s="27"/>
      <c r="U15" s="16"/>
      <c r="V15" s="37"/>
      <c r="Y15" s="42"/>
    </row>
    <row r="16" spans="1:25" s="5" customFormat="1" ht="18" customHeight="1">
      <c r="A16" s="15"/>
      <c r="B16" s="12"/>
      <c r="C16" s="12"/>
      <c r="D16" s="15"/>
      <c r="E16" s="15"/>
      <c r="F16" s="15"/>
      <c r="G16" s="16"/>
      <c r="H16" s="15"/>
      <c r="I16" s="15"/>
      <c r="J16" s="28"/>
      <c r="K16" s="29"/>
      <c r="L16" s="29"/>
      <c r="M16" s="29"/>
      <c r="N16" s="15"/>
      <c r="O16" s="15"/>
      <c r="P16" s="27"/>
      <c r="Q16" s="27"/>
      <c r="R16" s="27"/>
      <c r="S16" s="27"/>
      <c r="T16" s="27"/>
      <c r="U16" s="16"/>
      <c r="V16" s="37"/>
      <c r="Y16" s="42"/>
    </row>
    <row r="17" spans="1:25" s="5" customFormat="1" ht="18" customHeight="1">
      <c r="A17" s="15"/>
      <c r="B17" s="12"/>
      <c r="C17" s="12"/>
      <c r="D17" s="15"/>
      <c r="E17" s="15"/>
      <c r="F17" s="15"/>
      <c r="G17" s="16"/>
      <c r="H17" s="15"/>
      <c r="I17" s="15"/>
      <c r="J17" s="28"/>
      <c r="K17" s="29"/>
      <c r="L17" s="29"/>
      <c r="M17" s="29"/>
      <c r="N17" s="15"/>
      <c r="O17" s="15"/>
      <c r="P17" s="27"/>
      <c r="Q17" s="27"/>
      <c r="R17" s="27"/>
      <c r="S17" s="27"/>
      <c r="T17" s="27"/>
      <c r="U17" s="16"/>
      <c r="V17" s="37"/>
      <c r="Y17" s="42"/>
    </row>
    <row r="18" spans="1:25" s="4" customFormat="1" ht="18" customHeight="1">
      <c r="A18" s="15" t="s">
        <v>32</v>
      </c>
      <c r="B18" s="15"/>
      <c r="C18" s="15" t="s">
        <v>33</v>
      </c>
      <c r="D18" s="17"/>
      <c r="E18" s="17"/>
      <c r="F18" s="18">
        <f>SUM(F8:F17)</f>
        <v>167.29</v>
      </c>
      <c r="G18" s="18">
        <f>SUM(G8:G17)</f>
        <v>0</v>
      </c>
      <c r="H18" s="18"/>
      <c r="I18" s="18"/>
      <c r="J18" s="30"/>
      <c r="K18" s="30"/>
      <c r="L18" s="30"/>
      <c r="M18" s="30"/>
      <c r="N18" s="30"/>
      <c r="O18" s="31"/>
      <c r="P18" s="32">
        <f>SUM(P8:P17)</f>
        <v>586518.74</v>
      </c>
      <c r="Q18" s="39"/>
      <c r="R18" s="39"/>
      <c r="S18" s="39"/>
      <c r="T18" s="32">
        <f>SUM(T8:T17)</f>
        <v>586518.74</v>
      </c>
      <c r="U18" s="29"/>
      <c r="V18" s="30"/>
      <c r="Y18" s="4" t="e">
        <f>1-#REF!</f>
        <v>#REF!</v>
      </c>
    </row>
    <row r="19" spans="1:27" s="6" customFormat="1" ht="18" customHeight="1">
      <c r="A19" s="11" t="s">
        <v>34</v>
      </c>
      <c r="B19" s="11"/>
      <c r="C19" s="11"/>
      <c r="D19" s="11"/>
      <c r="E19" s="11"/>
      <c r="F19" s="19"/>
      <c r="G19" s="11"/>
      <c r="H19" s="11"/>
      <c r="I19" s="11"/>
      <c r="J19" s="3"/>
      <c r="K19" s="3"/>
      <c r="L19" s="3"/>
      <c r="M19" s="3"/>
      <c r="N19" s="3"/>
      <c r="O19" s="3"/>
      <c r="P19" s="33" t="s">
        <v>35</v>
      </c>
      <c r="Q19" s="24"/>
      <c r="R19" s="24"/>
      <c r="S19" s="24"/>
      <c r="T19" s="33"/>
      <c r="U19" s="33"/>
      <c r="V19" s="24"/>
      <c r="W19" s="24"/>
      <c r="X19" s="24"/>
      <c r="Y19" s="43" t="e">
        <f>#REF!/Y18</f>
        <v>#REF!</v>
      </c>
      <c r="Z19" s="24"/>
      <c r="AA19" s="24"/>
    </row>
    <row r="23" spans="6:9" ht="15">
      <c r="F23" s="20"/>
      <c r="G23" s="20"/>
      <c r="H23" s="20"/>
      <c r="I23" s="20"/>
    </row>
    <row r="24" spans="6:9" ht="15">
      <c r="F24" s="20"/>
      <c r="G24" s="20"/>
      <c r="H24" s="20"/>
      <c r="I24" s="20"/>
    </row>
    <row r="25" spans="6:9" ht="15">
      <c r="F25" s="20"/>
      <c r="G25" s="20"/>
      <c r="H25" s="20"/>
      <c r="I25" s="20"/>
    </row>
    <row r="26" spans="6:9" ht="15">
      <c r="F26" s="20"/>
      <c r="G26" s="20"/>
      <c r="H26" s="20"/>
      <c r="I26" s="20"/>
    </row>
    <row r="27" spans="6:27" ht="15">
      <c r="F27" s="20"/>
      <c r="G27" s="21"/>
      <c r="H27" s="21"/>
      <c r="I27" s="21"/>
      <c r="T27" s="40"/>
      <c r="U27" s="40"/>
      <c r="V27" s="41"/>
      <c r="W27" s="41"/>
      <c r="X27" s="41"/>
      <c r="Y27" s="41"/>
      <c r="Z27" s="41"/>
      <c r="AA27" s="41"/>
    </row>
    <row r="28" spans="6:27" ht="15">
      <c r="F28" s="20"/>
      <c r="G28" s="22"/>
      <c r="H28" s="22"/>
      <c r="I28" s="22"/>
      <c r="T28" s="40"/>
      <c r="U28" s="40"/>
      <c r="V28" s="41"/>
      <c r="W28" s="41"/>
      <c r="X28" s="41"/>
      <c r="Y28" s="41"/>
      <c r="Z28" s="41"/>
      <c r="AA28" s="41"/>
    </row>
    <row r="29" spans="7:27" ht="17.25">
      <c r="G29" s="23"/>
      <c r="H29" s="23"/>
      <c r="I29" s="23"/>
      <c r="T29" s="40"/>
      <c r="U29" s="40"/>
      <c r="V29" s="41"/>
      <c r="W29" s="41"/>
      <c r="X29" s="41"/>
      <c r="Y29" s="41"/>
      <c r="Z29" s="41"/>
      <c r="AA29" s="41"/>
    </row>
    <row r="30" spans="20:27" ht="15">
      <c r="T30" s="40"/>
      <c r="U30" s="40"/>
      <c r="V30" s="41"/>
      <c r="W30" s="41"/>
      <c r="X30" s="41"/>
      <c r="Y30" s="41"/>
      <c r="Z30" s="41"/>
      <c r="AA30" s="41"/>
    </row>
    <row r="31" spans="20:27" ht="15">
      <c r="T31" s="40"/>
      <c r="U31" s="40"/>
      <c r="V31" s="41"/>
      <c r="W31" s="41"/>
      <c r="X31" s="41"/>
      <c r="Y31" s="41"/>
      <c r="Z31" s="41"/>
      <c r="AA31" s="41"/>
    </row>
    <row r="32" spans="7:27" ht="17.25">
      <c r="G32" s="23"/>
      <c r="H32" s="23"/>
      <c r="I32" s="23"/>
      <c r="T32" s="40"/>
      <c r="U32" s="40"/>
      <c r="V32" s="41"/>
      <c r="W32" s="41"/>
      <c r="X32" s="41"/>
      <c r="Y32" s="41"/>
      <c r="Z32" s="41"/>
      <c r="AA32" s="41"/>
    </row>
    <row r="33" spans="7:9" ht="17.25">
      <c r="G33" s="23"/>
      <c r="H33" s="23"/>
      <c r="I33" s="23"/>
    </row>
    <row r="39" spans="7:9" ht="17.25">
      <c r="G39" s="23"/>
      <c r="H39" s="23"/>
      <c r="I39" s="23"/>
    </row>
    <row r="40" spans="7:9" ht="17.25">
      <c r="G40" s="23"/>
      <c r="H40" s="23"/>
      <c r="I40" s="23"/>
    </row>
    <row r="41" spans="7:9" ht="17.25">
      <c r="G41" s="23"/>
      <c r="H41" s="23"/>
      <c r="I41" s="23"/>
    </row>
    <row r="42" spans="7:9" ht="17.25">
      <c r="G42" s="23"/>
      <c r="H42" s="23"/>
      <c r="I42" s="23"/>
    </row>
    <row r="44" spans="7:9" ht="17.25">
      <c r="G44" s="23"/>
      <c r="H44" s="23"/>
      <c r="I44" s="23"/>
    </row>
  </sheetData>
  <sheetProtection/>
  <mergeCells count="21">
    <mergeCell ref="A3:V3"/>
    <mergeCell ref="A4:V4"/>
    <mergeCell ref="A5:J5"/>
    <mergeCell ref="Q5:V5"/>
    <mergeCell ref="P6:T6"/>
    <mergeCell ref="A18:C18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M6:M7"/>
    <mergeCell ref="N6:N7"/>
    <mergeCell ref="O6:O7"/>
    <mergeCell ref="U6:U7"/>
    <mergeCell ref="V6:V7"/>
  </mergeCells>
  <printOptions/>
  <pageMargins left="0.67" right="0.24" top="1.54" bottom="0.11" header="0.2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2018-08-31T02:33:49Z</cp:lastPrinted>
  <dcterms:created xsi:type="dcterms:W3CDTF">2008-08-18T01:00:00Z</dcterms:created>
  <dcterms:modified xsi:type="dcterms:W3CDTF">2018-11-06T13:28:29Z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